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320" windowHeight="11640"/>
  </bookViews>
  <sheets>
    <sheet name="4° trimestre 2016" sheetId="1" r:id="rId1"/>
    <sheet name="Foglio1" sheetId="2" r:id="rId2"/>
  </sheets>
  <definedNames>
    <definedName name="_xlnm._FilterDatabase" localSheetId="0" hidden="1">'4° trimestre 2016'!$A$5:$N$90</definedName>
    <definedName name="_xlnm.Print_Area" localSheetId="0">'4° trimestre 2016'!$A$1:$M$22</definedName>
    <definedName name="_xlnm.Print_Titles" localSheetId="0">'4° trimestre 2016'!$1:$5</definedName>
  </definedNames>
  <calcPr calcId="125725" fullCalcOnLoad="1"/>
</workbook>
</file>

<file path=xl/calcChain.xml><?xml version="1.0" encoding="utf-8"?>
<calcChain xmlns="http://schemas.openxmlformats.org/spreadsheetml/2006/main">
  <c r="K90" i="1"/>
  <c r="K89"/>
  <c r="K88"/>
  <c r="K87"/>
  <c r="K83"/>
  <c r="K67"/>
  <c r="K66"/>
  <c r="K65"/>
  <c r="K64"/>
  <c r="K62"/>
  <c r="K61"/>
  <c r="K60"/>
  <c r="K59"/>
  <c r="K58"/>
  <c r="K57"/>
  <c r="K56"/>
  <c r="I86"/>
  <c r="K86"/>
  <c r="I84"/>
  <c r="K84"/>
  <c r="I82"/>
  <c r="K82"/>
  <c r="I81"/>
  <c r="K81"/>
  <c r="I80"/>
  <c r="K80"/>
  <c r="A65"/>
  <c r="A66"/>
  <c r="A67"/>
  <c r="A68"/>
  <c r="A69"/>
  <c r="A70"/>
  <c r="A71"/>
  <c r="A72"/>
  <c r="A73"/>
  <c r="A74"/>
  <c r="A75"/>
  <c r="A76"/>
  <c r="A77"/>
  <c r="A78"/>
  <c r="A79"/>
  <c r="A80"/>
  <c r="A81"/>
  <c r="A82"/>
  <c r="A83"/>
  <c r="A84"/>
  <c r="A85"/>
  <c r="A86"/>
  <c r="A87"/>
  <c r="A88"/>
  <c r="A89"/>
  <c r="A90"/>
  <c r="I79"/>
  <c r="K79"/>
  <c r="I78"/>
  <c r="K78"/>
  <c r="I77"/>
  <c r="K77"/>
  <c r="I76"/>
  <c r="K76"/>
  <c r="I75"/>
  <c r="K75"/>
  <c r="I74"/>
  <c r="K74"/>
  <c r="I73"/>
  <c r="K73"/>
  <c r="I72"/>
  <c r="K72"/>
  <c r="I71"/>
  <c r="K71"/>
  <c r="I70"/>
  <c r="K70"/>
  <c r="I69"/>
  <c r="K69"/>
  <c r="I68"/>
  <c r="K68"/>
  <c r="I63"/>
  <c r="K63"/>
  <c r="I54"/>
  <c r="K54"/>
  <c r="I55"/>
  <c r="K55"/>
  <c r="I53"/>
  <c r="K53"/>
  <c r="I50"/>
  <c r="K50"/>
  <c r="I51"/>
  <c r="K51"/>
  <c r="I52"/>
  <c r="K52"/>
  <c r="I49"/>
  <c r="K49"/>
  <c r="I48"/>
  <c r="K48"/>
  <c r="I47"/>
  <c r="K47"/>
  <c r="I46"/>
  <c r="K46"/>
  <c r="I45"/>
  <c r="K45"/>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I44"/>
  <c r="K44"/>
  <c r="I43"/>
  <c r="K43"/>
  <c r="I42"/>
  <c r="K42"/>
  <c r="I41"/>
  <c r="K41"/>
  <c r="I40"/>
  <c r="K40"/>
  <c r="I39"/>
  <c r="K39"/>
  <c r="I38"/>
  <c r="K38"/>
  <c r="I37"/>
  <c r="K37"/>
  <c r="I36"/>
  <c r="K36"/>
  <c r="I35"/>
  <c r="K35"/>
  <c r="I34"/>
  <c r="K34"/>
  <c r="I33"/>
  <c r="K33"/>
  <c r="I32"/>
  <c r="K32"/>
  <c r="I31"/>
  <c r="K31"/>
  <c r="I30"/>
  <c r="K30"/>
  <c r="I29"/>
  <c r="K29"/>
  <c r="I28"/>
  <c r="K28"/>
  <c r="I27"/>
  <c r="K27"/>
  <c r="I26"/>
  <c r="K26"/>
  <c r="I25"/>
  <c r="K25"/>
  <c r="I24"/>
  <c r="K24"/>
  <c r="I23"/>
  <c r="K23"/>
  <c r="I22"/>
  <c r="K22"/>
  <c r="I21"/>
  <c r="K21"/>
  <c r="I20"/>
  <c r="K20"/>
  <c r="I19"/>
  <c r="K19"/>
  <c r="I18"/>
  <c r="K18"/>
  <c r="I17"/>
  <c r="K17"/>
  <c r="I16"/>
  <c r="K16"/>
  <c r="I15"/>
  <c r="K15"/>
  <c r="I14"/>
  <c r="K14"/>
  <c r="I13"/>
  <c r="K13"/>
  <c r="I12"/>
  <c r="K12"/>
  <c r="I11"/>
  <c r="K11"/>
  <c r="I10"/>
  <c r="K10"/>
  <c r="I9"/>
  <c r="K9"/>
  <c r="I8"/>
  <c r="K8"/>
  <c r="I7"/>
  <c r="K7"/>
  <c r="I6"/>
  <c r="K6"/>
  <c r="A7" i="2"/>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alcChain>
</file>

<file path=xl/sharedStrings.xml><?xml version="1.0" encoding="utf-8"?>
<sst xmlns="http://schemas.openxmlformats.org/spreadsheetml/2006/main" count="1093" uniqueCount="465">
  <si>
    <t>pagamento fattura in favore del Consorzio per lo Sviluppo Industriale della Provincia di Potenza, per fornitura di acqua potabile e trattamento acque reflue Ufficio Provinciale.</t>
  </si>
  <si>
    <t>2015/C/00120 ex_P201500122</t>
  </si>
  <si>
    <t>Liquidazione fatture per consumo carburante, in favore della Kuwait Petroleum Italia S.p.A. mese di Luglio 2015 CIG. Derivato: 53450212DD.-</t>
  </si>
  <si>
    <t>2015/C/00121 ex_P201500126</t>
  </si>
  <si>
    <t>Pagamento canone di locazione in favore della soc. Stella Maris s.r.l. periodo 16.08.2015 - 15.11.2015, degli immobili sede uffici di Viale C. Levi 6/I.</t>
  </si>
  <si>
    <t>2015/C/00122 ex_P201500127</t>
  </si>
  <si>
    <t>Autorizzazione pagamento TARI (Tassa per i Rifiuti) per i locali della sede dell’A.A.S.D. “Pantano di Pignola”– Anno 2015 -.</t>
  </si>
  <si>
    <t>2015/C/00123 ex_P201500128</t>
  </si>
  <si>
    <t>Reintegro Fondo Cassa Economale dal 20/05/2015 al 14/09/2015 - Sede Centrale</t>
  </si>
  <si>
    <t>2015/C/00124 ex_P201500130</t>
  </si>
  <si>
    <t>Proroga della convenzione Consip Fonia 4 per il periodo 16 settembre 2015 – 15 settembre 2016</t>
  </si>
  <si>
    <t>2015/C/00125 ex_P201500129</t>
  </si>
  <si>
    <t>Autorizzazione pagamento TARI ( Tassa per i rifiuti ) per i locali della sede dell’A.A.S.D. “Pantanello” di Metaponto di Bernalda – Anno 2015 -.</t>
  </si>
  <si>
    <t>2015/C/00126 ex_P201500131</t>
  </si>
  <si>
    <t>1 2 3 4 5 6 7 8 9 10 11 12 13 14  Mostra tutti</t>
  </si>
  <si>
    <t>Adempimenti Piano per la Prevenzione della Corruzione dell'Alsia</t>
  </si>
  <si>
    <t xml:space="preserve">Banca Dati dei Procedimenti </t>
  </si>
  <si>
    <t>Area</t>
  </si>
  <si>
    <t>Procedimento</t>
  </si>
  <si>
    <t>Responsabile Procedimento</t>
  </si>
  <si>
    <t xml:space="preserve">Data di chiusura del Proced. </t>
  </si>
  <si>
    <t xml:space="preserve">Motivazioni dello scostamento </t>
  </si>
  <si>
    <t>(Rif. pag. 88, Punto n. 4 dello scadenziario delle attività)</t>
  </si>
  <si>
    <t>Tipologia Procedimento</t>
  </si>
  <si>
    <t xml:space="preserve">Data di avvio del Proced. </t>
  </si>
  <si>
    <t xml:space="preserve">Durata del Proc. - gg </t>
  </si>
  <si>
    <t>Durata max prevista dalla norma - gg</t>
  </si>
  <si>
    <t>Scostamento dal termine -gg</t>
  </si>
  <si>
    <t>Atto</t>
  </si>
  <si>
    <t>Aperto/chiuso</t>
  </si>
  <si>
    <t>S.I.</t>
  </si>
  <si>
    <t>Liquidazione</t>
  </si>
  <si>
    <t>acquisto materiale di consumo – ditta Bergamotoner - liquidazione fattura.</t>
  </si>
  <si>
    <t>Chiuso</t>
  </si>
  <si>
    <t>P201500031</t>
  </si>
  <si>
    <t>Contratto servizio assistenza con la Soc. Coop. a r.l. SISTEMI UFFICIO di Matera per il triennio 01/01/2015 – 31/12/2017. CIG n. Z08138527b</t>
  </si>
  <si>
    <t>ANNULLATO</t>
  </si>
  <si>
    <t>Storico</t>
  </si>
  <si>
    <t>P201500038</t>
  </si>
  <si>
    <t>iscrizione ditte Albo Fornitori verb. n. 1 2015</t>
  </si>
  <si>
    <t>P201500051</t>
  </si>
  <si>
    <t>Affidamento del servizio di trasformazione di n.11 autovetture Fiat in autocarri alla ditta Gaudiano Eustachio. CIG:Z1F1417E0A</t>
  </si>
  <si>
    <t>P201500073</t>
  </si>
  <si>
    <t>Riuso applicativo “Sistema Informativo Area Risorse Umane” in uso presso la Regione Basilicata: affidamento incarico alla ditta Publisys S.p.A di Potenza incarico di fornitura dei servizi di assistenza e supporto specialistico per mesi sei. CIG. ZEA14BB4C2</t>
  </si>
  <si>
    <t>Manfredi Vito</t>
  </si>
  <si>
    <t>P201500087</t>
  </si>
  <si>
    <t>Riuso applicativo “Provvedimenti digitali” in uso presso la Regione Basilicata. Affidamento incarico di assistenza tecnica per il 2015, adeguamento versione e addestramento del personale. CIG: ZA5150FFCC.</t>
  </si>
  <si>
    <t>P201500089</t>
  </si>
  <si>
    <t>Rete di Telefonia Mobile dell’Agenzia. Presa d’atto Contratto Vodafone per la fornitura di n. 8 SIM per i dipendenti dell’Ufficio Ricerca e Sviluppo. Impegno di spesa e liquidazione fattura. CIG. N. ZEC151D125</t>
  </si>
  <si>
    <t>2015/C/00001 ex_P201500001</t>
  </si>
  <si>
    <t>Pagamento alla ditta Telecom Italia S.p.A. spese di connettività telefonica mobile bimestri 2014 nn. 4, 5 e 6 2014 . CIG Z7304CF915</t>
  </si>
  <si>
    <t>Archivio Generale</t>
  </si>
  <si>
    <t>2015/C/00002 ex_P201500003</t>
  </si>
  <si>
    <t>Pagamento tassa di proprietà autovetture di proprietà dell’Agenzia con scadenza Dicembre 2014.</t>
  </si>
  <si>
    <t>2015/C/00003 ex_P201500004</t>
  </si>
  <si>
    <t>Pagamento canone di locazione in favore della soc. Stella Maris s.r.l. periodo 16.08.2014 - 15.02.2015, degli immobili sede uffici di Viale C. Levi 6/I e recupero somme già pagate.</t>
  </si>
  <si>
    <t>2015/C/00004 ex_P201500002</t>
  </si>
  <si>
    <t>Rimborso spese al Centro Ricerche “Metapontum Agrobios Srl in liquidazione” – per anticipazione spese telefoniche liquidazione fatture</t>
  </si>
  <si>
    <t>2015/C/00005 ex_P201500005</t>
  </si>
  <si>
    <t>Liquidazione fattura N. 2738/B del 03.12.2014 a favore della ditta Sistemi Ufficio - Matera - 2° ed ultimo acconto dell'anno 2014. CIG N. 3950585DDC</t>
  </si>
  <si>
    <t>2015/C/00006 ex_P201500006</t>
  </si>
  <si>
    <t>autorizzazione pagamento fattura per manutenzione ordinaria e assistenza tecnica impianto termico ubicato presso l’AASD Bosco Galdo “Villa D’Agri.”</t>
  </si>
  <si>
    <t>2015/C/00007 ex_P201500007</t>
  </si>
  <si>
    <t>Autorizzazione pagamento TARI ( Tassa per i rifiuti ) per i locali della U.T. di Tricarico – Anno 2014 -.</t>
  </si>
  <si>
    <t>2015/C/00008 ex_P201500008</t>
  </si>
  <si>
    <t>noleggio di una fotocopiatrice per l’AASD “Pollino”– ditta “Di.Ma. sistemi s.n.c.” - liquidazione fattura.</t>
  </si>
  <si>
    <t>2015/C/00009 ex_P201500009</t>
  </si>
  <si>
    <t>acquisto materiale di consumo – ditta Valsecchi Giovanni Srl - liquidazione fattura.</t>
  </si>
  <si>
    <t>2015/C/00010 ex_P201400194</t>
  </si>
  <si>
    <t>Pagamento alla ditta Telecom Italia S.p.A. spese di connettività telefonica fissa bimestri 2014 4, 5, 6. CIG 4837351453.</t>
  </si>
  <si>
    <t>2015/C/00011 ex_P201500010</t>
  </si>
  <si>
    <t>riparazione macchine d’ufficio ed acquisto drum - ditta “Visceglia s.n.c.” – liquidazione fatture.</t>
  </si>
  <si>
    <t>2015/C/00012 ex_P201500011</t>
  </si>
  <si>
    <t>condominio “Residenze Integrate Sant’Annibale Maria di Francia” – impegno di spesa e liquidazione quota condominiale.</t>
  </si>
  <si>
    <t>2015/C/00013 ex_P201500012</t>
  </si>
  <si>
    <t>acquisto materiale igienico/sanitario – ditta Soffigen S.u.r.l. - liquidazione fattura.</t>
  </si>
  <si>
    <t>2015/C/00014 ex_P201500013</t>
  </si>
  <si>
    <t>Liquidazione fatture per consumo carburante, in favore della Kuwait Petroleum Italia S.p.A. mese di Novembre 2014 CIG. Derivato: 53450212DD.-</t>
  </si>
  <si>
    <t>2015/C/00015 ex_P201500014</t>
  </si>
  <si>
    <t>Autorizzazione pagamento canone di locazione garage e archivio dell’ ufficio Provinciale di Potenza all’impresa Dalma S.r.l. periodo 16/11/2014 – 15/02/2015.-</t>
  </si>
  <si>
    <t>2015/C/00016 ex_P201500023</t>
  </si>
  <si>
    <t>Progetto “Azioni di Potenziamento della RTA – Rete Telematica dell’Agenzia. Collegamento della sede Agrobios “. Saldo compenso. Fondo Vincolato N. 206 - CIG: ZE90C618D6</t>
  </si>
  <si>
    <t>2015/C/00017 ex_P201500015</t>
  </si>
  <si>
    <t>2015/C/00018 ex_P201500016</t>
  </si>
  <si>
    <t>acquisto materiale di consumo – ditta Punto Cart S..r.l. - liquidazione fattura.</t>
  </si>
  <si>
    <t>2015/C/00019 ex_P201500017</t>
  </si>
  <si>
    <t>Riuso applicativo “Sistema Informativo Area Risorse Umane” in uso presso la Regione Basilicata: Liquidazione Fatture nn. 562/2014 e 751/2014 emesse dalla ditta Publisys S.p.A di Potenza CIG. ZA00F54243</t>
  </si>
  <si>
    <t>2015/C/00020 ex_P201500020</t>
  </si>
  <si>
    <t>Fornitura Servizi Specialistici Informatici. Liquidazione Fattura N. 344/2014 emessa dalla ditta Lucana Sistemi srl di Matera quale compenso per attività svolte al 31.12.2014 – CIG: Z210FCBD34</t>
  </si>
  <si>
    <t>2015/C/00021 ex_P201500019</t>
  </si>
  <si>
    <t>rimborso spese al centro ricerche “Metapontum Agrobios Srl in liquidazione” – impegno di spesa e liquidazione fatture.</t>
  </si>
  <si>
    <t>2015/C/00022 ex_P201500021</t>
  </si>
  <si>
    <t>Pagamento fatture alla ditta Romeo Gestioni S.p.A. per : Servizio di pulizia presso le sedi ALSIA della provincia di Matera, Potenza e Centro Ricerche “Metapontum Agrobios” – Servizio di consulenza gestionale – Servizio di manutenzione degli impianti di riscaldamento - Reception - NOVEMBRE/DICEMBRE 2014– CIG DERIVATO n. 4655592C0B -</t>
  </si>
  <si>
    <t>2015/C/00023 ex_P201500022</t>
  </si>
  <si>
    <t>Liquidazione fatture EDISON Energia Elettrica – E GAS-PERIODO 2014-CIG N. 5333890146</t>
  </si>
  <si>
    <t>2015/C/00024 ex_P201500018</t>
  </si>
  <si>
    <t>Liquidazione fatture per consumo carburante, in favore della Kuwait Petroleum Italia S.p.A. mese di Dicembre 2014 CIG. Derivato: 53450212DD.-</t>
  </si>
  <si>
    <t>2015/C/00025 ex_P201500024</t>
  </si>
  <si>
    <t>Gara esplorativa mediante MEPA – Mercato Elettronico Pubblica Amministrazione - per la fornitura del servizio di assistenza e manutenzione evolutiva prodotti web dell’Agenzia. RDO n° 655297. Liquidazione compenso spettante alla ditta Lucana Sistemi srl di Matera. CIG: Z380E12A25</t>
  </si>
  <si>
    <t>2015/C/00026 ex_P201500025</t>
  </si>
  <si>
    <t>Riuso applicativo “Provvedimenti digitali” in uso presso la Regione Basilicata. liquidazione fatture emesse dalla ditta Intema srl quale compenso per l’erogazione del servizio di assistenza nel periodo 01.01.2014 – 31.12.2014 . CIG: Z13EE3B56.</t>
  </si>
  <si>
    <t>2015/C/00027 ex_P201500026</t>
  </si>
  <si>
    <t>Pagamento fatture all’autofficina Gaudiano Eustachio riguardante il servizio di manutenzione e fornitura di ricambi meccanici ed elettrici delle autovetture di proprietà dell’ALSIA.</t>
  </si>
  <si>
    <t>2015/C/00028 ex_P201500029</t>
  </si>
  <si>
    <t>Pagamento canone di locazione in favore della soc. Stella Maris s.r.l. periodo 16.02.2015 - 15.05.2015, degli immobili sede uffici di Viale C. Levi 6/I.</t>
  </si>
  <si>
    <t>2015/C/00029 ex_P201500032</t>
  </si>
  <si>
    <t>2015/C/00030 ex_P201500027</t>
  </si>
  <si>
    <t>riparazione macchine d’ufficio - ditta “DM Ufficio s.n.c.” – liquidazione fattura</t>
  </si>
  <si>
    <t>2015/C/00031 ex_P201500033</t>
  </si>
  <si>
    <t>: Liquidazione fatture ESTRAENERGIE –MESI DI OTTOBRE E NOVEMBRE 2014-CIG N. 5881309189</t>
  </si>
  <si>
    <t>2015/C/00032 ex_P201500035</t>
  </si>
  <si>
    <t>Cottimo fiduciario invito per la fornitura di una piattaforma di sequenziamento di acidi nucleici di nuova generazione (NGS) . CUP: D88C13000130002 CIG: 6004179540 AGGIUDICAZIONE DEFINITIVA</t>
  </si>
  <si>
    <t>2015/C/00033 ex_P201500034</t>
  </si>
  <si>
    <t>Servizio manutenzione impianto ascensore sede Alsia Matera – impegno di spesa - CIG n. Z4F133FD19 -</t>
  </si>
  <si>
    <t>2015/C/00034 ex_P201500036</t>
  </si>
  <si>
    <t>Liquidazione fattura in favore della ditta Compass S.P.A per fornitura GPL all’azienda “Bosco Galdo” Villa D’Agri.</t>
  </si>
  <si>
    <t>2015/C/00035 ex_P201500037</t>
  </si>
  <si>
    <t>Liquidazione fatture per consumo carburante, in favore della Kuwait Petroleum Italia S.p.A. mese di Gennaio 2015 CIG. Derivato: 53450212DD.-</t>
  </si>
  <si>
    <t>2015/C/00036 ex_P201500028</t>
  </si>
  <si>
    <t>approvazione verbale albo fornitori n. 1 2015 iscrizione ditte</t>
  </si>
  <si>
    <t>2015/C/00037 ex_P201500039</t>
  </si>
  <si>
    <t>Ditte non iscritte all'albo F0rnitori</t>
  </si>
  <si>
    <t>2015/C/00038 ex_P201500040</t>
  </si>
  <si>
    <t>condominio “Viale del Basento” – impegno di spesa e liquidazione quota condominiale.</t>
  </si>
  <si>
    <t>2015/C/00039 ex_P201500041</t>
  </si>
  <si>
    <t>Liquidazione fatture EDISON Energia Elettrica –periodo settembre 2014-CIG N. 5333890146.</t>
  </si>
  <si>
    <t>2015/C/00040 ex_P201500042</t>
  </si>
  <si>
    <t>autorizzazione liquidazione fatture periodo 01/01/2015 – 10/05/2015 in favore dell’Istituto di Vigilanza “La Fiaccola” di Domenico Gisondi di Lavello.</t>
  </si>
  <si>
    <t>2015/C/00041 ex_P201500043</t>
  </si>
  <si>
    <t>autorizzazione pagamento canone di locazione garage e archivio dell’ ufficio Provinciale di Potenza all’impresa Dalma S.r.l. periodo 16/02/2015 – 15/05/2015.-</t>
  </si>
  <si>
    <t>2015/C/00042 ex_P201500044</t>
  </si>
  <si>
    <t>autorizzazione liquidazione fattura per il servizio di vigilanza dell’AASD “Pantanello” di Metaponto mese di Gennaio 2015 in favore dell’Istituto di Vigilanza “L’Aquila” Soc. Cooperativa di Pomarico.</t>
  </si>
  <si>
    <t>2015/C/00043 ex_P201500045</t>
  </si>
  <si>
    <t>adesione al MePA – impegno di spesa per l’acquisto di materiale di consumo ed igienico - sanitario.</t>
  </si>
  <si>
    <t>2015/C/00044 ex_P201500046</t>
  </si>
  <si>
    <t>Liquidazione fatture per consumo carburante, in favore della Kuwait Petroleum Italia S.p.A. mese di Febbraio 2015 CIG. Derivato: 53450212DD.-</t>
  </si>
  <si>
    <t>2015/C/00045 ex_P201500047</t>
  </si>
  <si>
    <t>2015/C/00046 ex_P201500049</t>
  </si>
  <si>
    <t>Autorizzazione pagamento TARI ( Tassa per i rifiuti ) per i locali della Sede Provinciale Alsia di Potenza – Anno 2015 -.</t>
  </si>
  <si>
    <t>2015/C/00047 ex_P201500052</t>
  </si>
  <si>
    <t>2015/C/00048 ex_P201500055</t>
  </si>
  <si>
    <t>RDO n° 807637 MEPA – Mercato Elettronico Pubblica Amministrazione - per la fornitura di un “Servizio Specialistico Informatico a supporto dell’Agenzia”. Aggiudicazione definitiva e impegno di spesa in favore della Ditta Lucana Sistemi srl di Matera. CIG: Z5D143DDF9</t>
  </si>
  <si>
    <t>2015/C/00049 ex_P201500053</t>
  </si>
  <si>
    <t>2015/C/00050 ex_P201500054</t>
  </si>
  <si>
    <t>Liquidazione fatture EDISON Energia Elettrica –periodo OTTOBRE-NOVEMBRE 2014-CIG N. 5333890146</t>
  </si>
  <si>
    <t>2015/C/00051 ex_P201500050</t>
  </si>
  <si>
    <t>Liquidazione fattura in favore della ditta Compass S.P.A per fornitura GPL all’azienda “Pollino” Rotonda.</t>
  </si>
  <si>
    <t>2015/C/00052 ex_P201500056</t>
  </si>
  <si>
    <t>adesione al MePA – impegno di spesa per l’acquisto di materiale di consumo.</t>
  </si>
  <si>
    <t>2015/C/00053 ex_P201500057</t>
  </si>
  <si>
    <t>Pagamenti alla ditta Romeo Gestioni S.p.A. per : Servizio di pulizia presso le sedi ALSIA della provincia di Matera, Potenza e Centro Ricerche “Metapontum Agrobios” – Servizio di consulenza gestionale – Servizio di manutenzione degli impianti di riscaldamento - Reception – INTEGRAZIONE IMPEGNI DI SPESA –</t>
  </si>
  <si>
    <t>2015/C/00054 ex_P201500058</t>
  </si>
  <si>
    <t>Liquidazione fatture ESTRAENERGIE –MESI DI DICEMBRE 2014 E GENNAIO 2015 -CIG N. 5881309189</t>
  </si>
  <si>
    <t>2015/C/00055 ex_P201500060</t>
  </si>
  <si>
    <t>pagamento fattura in favore della ditta ELMA S.n.c. di D’Aria Francesco per canone manutenzione ascensore installato presso la sede della Direzione di Matera in via Carlo Levi, 6/I periodo 01/03/2015 – 31/08/2015.</t>
  </si>
  <si>
    <t>2015/C/00056 ex_P201500059</t>
  </si>
  <si>
    <t>Adeguamento del Sistema Informatico del Protocollo Informatico alla gestione delle Fatture Elettroniche. Approvazione offerta economica della ditta Publisys S.p.A: di Potenza e relativo impegno di spesa. CIG. ZC9145F5FC</t>
  </si>
  <si>
    <t>2015/C/00057 ex_P201500062</t>
  </si>
  <si>
    <t>acquisto materiale igienico sanitario – ditta CO.MES. Srl - liquidazione fattura.</t>
  </si>
  <si>
    <t>2015/C/00058 ex_P201500048</t>
  </si>
  <si>
    <t>Liquidazione e pagamento in favore della ditta: Lucana Sistemi srl per fornitura di un ”Sistema integrato di Servizi Informatici Specialistici a supporto dell’Agenzia. CIG: Z210FCBD34.</t>
  </si>
  <si>
    <t>2015/C/00059 ex_P201500061</t>
  </si>
  <si>
    <t>Fornitura in nolo, mediante MEPA, di n. 10 Telefoni IP Alcatel. RDO n° 807637. Impegno di spesa in favore della Ditta Cabling srl di Matera. CIG: Z201475C63</t>
  </si>
  <si>
    <t>2015/C/00060 ex_P201500063</t>
  </si>
  <si>
    <t>Pagamento fatture alla ditta Romeo Gestioni S.p.A. per : Servizio di pulizia presso le sedi ALSIA della provincia di Matera, Potenza e Centro Ricerche “Metapontum Agrobios” – Servizio di consulenza gestionale – Servizio di manutenzione degli impianti di riscaldamento - Reception - GENNAIO/FEBBRAIO 2015– CIG DERIVATO n. 4655592C0B</t>
  </si>
  <si>
    <t>2015/C/00061 ex_P201500064</t>
  </si>
  <si>
    <t>acquisto materiale di consumo – ditta TECNO OFFICE snc - liquidazione fattura.</t>
  </si>
  <si>
    <t>2015/C/00062 ex_P201500065</t>
  </si>
  <si>
    <t>acquisto materiale di consumo – ditta Stylgrafix Italiana SpA - liquidazione fattura.</t>
  </si>
  <si>
    <t>2015/C/00063 ex_P201500067</t>
  </si>
  <si>
    <t>rimborso spese al centro ricerche “Metapontum Agrobios Srl in liquidazione” – impegno di spesa e liquidazione fattura.</t>
  </si>
  <si>
    <t>2015/C/00064 ex_P201500072</t>
  </si>
  <si>
    <t>Reintegro Fondo Cassa Economale dal 03/03/2015 al 19/05/2015 - Sede Centrale</t>
  </si>
  <si>
    <t>2015/C/00065 ex_P201500066</t>
  </si>
  <si>
    <t>Nuovo Sistema di Comunicazione dell’Agenzia. Liquidazione Fatture Telecom Digital Solutions periodo marzo – dicembre 2014. CIG. 318931412C</t>
  </si>
  <si>
    <t>2015/C/00066 ex_P201500068</t>
  </si>
  <si>
    <t>Pagamento alla ditta Telecom Italia S.p.A. spese di connettività telefonica fissa bimestri 2015 1 e 2. CIG 4837351453.</t>
  </si>
  <si>
    <t>2015/C/00067 ex_P201500069</t>
  </si>
  <si>
    <t>Autorizzazione pagamento TARI ( Tassa per i rifiuti ) per i locali della U.T. di Scanzano Jonico – Anno 2015 -.</t>
  </si>
  <si>
    <t>2015/C/00068 ex_P201500071</t>
  </si>
  <si>
    <t>Liquidazione e pagamento in favore della ditta:Coop EDP la Traccia per la fornitura del sevizio di manutenzione ed assistenza. CIG Z820EF5055.</t>
  </si>
  <si>
    <t>2015/C/00069 ex_P201500030</t>
  </si>
  <si>
    <t>Fornitura Servizi Specialistici Informatici. Approvazione variante contrattuale ed impegno di spesa in favore della ditta Lucana Sistemi srl di Matera. CIG: Z210FCBD34</t>
  </si>
  <si>
    <t>2015/C/00070 ex_P201500070</t>
  </si>
  <si>
    <t>Liquidazione intervento di assistenza tecnica urgente in favore della ditta Lucana ISstemi srl di Matera.. CIG N. Z6A1371E8E</t>
  </si>
  <si>
    <t>2015/C/00071 ex_P201500074</t>
  </si>
  <si>
    <t>adesione al MePA – impegno di spesa per l’acquisto di n. 23 kit di reintegro delle cassette di pronto soccorso e di materiale di consumo.</t>
  </si>
  <si>
    <t>2015/C/00072 ex_P201500075</t>
  </si>
  <si>
    <t>Giancipoli Giuseppe</t>
  </si>
  <si>
    <t>2015/C/00073 ex_P201500076</t>
  </si>
  <si>
    <t>2015/C/00074 ex_P201500077</t>
  </si>
  <si>
    <t>Liquidazione e pagamento in favore della ditta: Cabling SRL per la fornitura, mediante MEPA, di Centrale Telefonica per Polo Pantanello. RDO 618904 - CIG Z380E12A25.</t>
  </si>
  <si>
    <t>2015/C/00075 ex_P201500078</t>
  </si>
  <si>
    <t>Pagamento canone di locazione in favore della soc. Stella Maris s.r.l. periodo 16.05.2015 - 15.08.2015, degli immobili sede uffici di Viale C. Levi 6/I.</t>
  </si>
  <si>
    <t>2015/C/00076 ex_P201500079</t>
  </si>
  <si>
    <t>2015/C/00077 ex_P201500080</t>
  </si>
  <si>
    <t>Liquidazione fatture per consumo carburante, in favore della Kuwait Petroleum Italia S.p.A. mese di Aprile 2015 CIG. Derivato: 53450212DD.-</t>
  </si>
  <si>
    <t>2015/C/00078 ex_P201500081</t>
  </si>
  <si>
    <t>2015/C/00079 ex_P201500086</t>
  </si>
  <si>
    <t>Gara Esplorativo per l’affidamento dell’incarico di fornitura di materiale informatico. Liquidazione fattura n.365 emessa dalla ditta HSH di Matera. CIG: Z370926D66.</t>
  </si>
  <si>
    <t>2015/C/00080 ex_P201500085</t>
  </si>
  <si>
    <t>Pagamento alla ditta Telecom Italia S.p.A. spese di connettività telefonica mobile bimestri nn., 1, 2, 3 e 4 2015 . CIG Z7304CF915</t>
  </si>
  <si>
    <t>2015/C/00081 ex_P201500088</t>
  </si>
  <si>
    <t>Fornitura Servizi Specialistici Informatici. Liquidazione Fattura N. 107/2015 emessa dalla ditta Lucana Sistemi srl di Matera. – CIG: Z210FCBD34</t>
  </si>
  <si>
    <t>2015/C/00082 ex_P201500082</t>
  </si>
  <si>
    <t>acquisto materiale di consumo – ditta Eredi Antonio Arcieri S.a.s. - liquidazione fattura.</t>
  </si>
  <si>
    <t>2015/C/00083 ex_P201500083</t>
  </si>
  <si>
    <t>acquisto materiale di consumo – ditta Linea Data S.r.l. - liquidazione fattura.</t>
  </si>
  <si>
    <t>2015/C/00084 ex_P201500084</t>
  </si>
  <si>
    <t>acquisto materiale di consumo – ditta Lyreco Italia S.p.a. - liquidazione fattura.</t>
  </si>
  <si>
    <t>2015/C/00085 ex_P201500092</t>
  </si>
  <si>
    <t>Liquidazione fatture per consumo carburante, in favore della Kuwait Petroleum Italia S.p.A. mese di Maggio 2015 CIG. Derivato: 53450212DD.-</t>
  </si>
  <si>
    <t>2015/C/00086 ex_P201500090</t>
  </si>
  <si>
    <t>Rimborso spese al Centro Ricerche “Metapontum Agrobios Srl in liquidazione” – per anticipazione spese telefoniche liquidazione fatture.</t>
  </si>
  <si>
    <t>2015/C/00087 ex_P201500094</t>
  </si>
  <si>
    <t>Autorizzazione pagamento TARI (Tassa per i Rifiuti) per i locali della sede dell’A.A.S.D. “BOSCO GALDO” – Anno 2015 - .</t>
  </si>
  <si>
    <t>2015/C/00088 ex_P201500095</t>
  </si>
  <si>
    <t>2015/C/00089 ex_P201500096</t>
  </si>
  <si>
    <t>2015/C/00090 ex_P201500097</t>
  </si>
  <si>
    <t>condominio “Residenze Integrate Sant’Annibale Maria di Francia” – impegno di spesa e liquidazione quota condominiale relativa al consumo d’acqua.</t>
  </si>
  <si>
    <t>2015/C/00091 ex_P201500098</t>
  </si>
  <si>
    <t>2015/C/00092 ex_P201500099</t>
  </si>
  <si>
    <t>acquisto materiale di consumo – ditta Corporate Express S.r.l. - liquidazione fattura.</t>
  </si>
  <si>
    <t>2015/C/00093 ex_P201500093</t>
  </si>
  <si>
    <t>Pagamento fatture riguardante la fornitura di pneumatici nuovi per le autovetture dell’Agenzia, Ditta Matera Gomme. di Loperfido Emanuele -</t>
  </si>
  <si>
    <t>2015/C/00094 ex_P201500091</t>
  </si>
  <si>
    <t>Liquidazione e pagamento in favore della ditta Publisys S.p.A per fornitura “Adeguamento del Sistema Informatico del Protocollo Informatico alla gestione delle Fatture Elettroniche”. CIG. ZC9145F5FC</t>
  </si>
  <si>
    <t>2015/C/00095 ex_P201500102</t>
  </si>
  <si>
    <t>adesione al MePA – impegno di spesa per l’acquisto di materiale igienico-sanitario.</t>
  </si>
  <si>
    <t>2015/C/00096 ex_P201500101</t>
  </si>
  <si>
    <t>Liquidazione compenso spettante alla ditta Florenss Software di Bari per la fornitura del servizio di assistenza e manutenzione al software “Stipendi” per l’anno 2013, trimestre gennaio – marzo 2014 ed il servizio di elaborazione CUD e Mod 770 per. CIG. Z2B155DD72</t>
  </si>
  <si>
    <t>2015/C/00097 ex_P201500103</t>
  </si>
  <si>
    <t>Pagamento fatture all’autofficina Gaudiano Eustachio per servizio trasformazione di n.11 autovetture in autocarri.</t>
  </si>
  <si>
    <t>2015/C/00098 ex_P201500104</t>
  </si>
  <si>
    <t>autorizzazione pagamento canone di locazione garage e archivio dell’ ufficio Provinciale di Potenza alla COPREM srl subentrata alla Dalma S.r.l. periodo 16/05/2015 – 15/08/2015 e spese imposta di registro dei locali in locazione.-</t>
  </si>
  <si>
    <t>2015/C/00099 ex_P201500105</t>
  </si>
  <si>
    <t>Autorizzazione pagamento TARI (Tassa per i Rifiuti) per i locali della sede dell’A.A.S.D. “GAUDIANO DI LAVELLO” – Anno 2015 - .</t>
  </si>
  <si>
    <t>2015/C/00100 ex_P201500106</t>
  </si>
  <si>
    <t>Liquidazione canone annuale al Comune di Genzano di Lucania per comodato d’uso sede U.T. Genzano sito in via Monte Grappa – via Fermi.</t>
  </si>
  <si>
    <t>2015/C/00101 ex_P201500107</t>
  </si>
  <si>
    <t>RDO n° 807637 MEPA – Mercato Elettronico Pubblica Amministrazione - per la fornitura di un “Servizio Specialistico Informatico a supporto dell’Agenzia”. Liquidazione 1° SAL – periodo maggio – giugno 2015. CIG: Z5D143DDF9</t>
  </si>
  <si>
    <t>2015/C/00102 ex_P201500108</t>
  </si>
  <si>
    <t>condominio “Residenze Integrate Sant’Annibale Maria di Francia” – liquidazione quota condominiale relativa al consumo d’acqua.</t>
  </si>
  <si>
    <t>2015/C/00103 ex_P201500109</t>
  </si>
  <si>
    <t>2015/C/00104 ex_P201500110</t>
  </si>
  <si>
    <t>2015/C/00105 ex_P201500111</t>
  </si>
  <si>
    <t>Liquidazione fatture per consumo carburante, in favore della Kuwait Petroleum Italia S.p.A. mese di Giugno 2015 CIG. Derivato: 53450212DD.-</t>
  </si>
  <si>
    <t>2015/C/00106 ex_P201500112</t>
  </si>
  <si>
    <t>2015/C/00107 ex_P201500113</t>
  </si>
  <si>
    <t>Riuso applicativo “Sistema Informativo Contabile” in uso presso la Regione Basilicata. Liquidazione 1° SAL 2014. SIC. CIG Z2D1597C87</t>
  </si>
  <si>
    <t>2015/C/00108 ex_P201500114</t>
  </si>
  <si>
    <t>Pagamento polizza assicurativa Libro Matricola alla Società Reale Mutua di Potenza, periodo 30/06/2015 – 30/06/2016 CIG:ZF71546BE3.</t>
  </si>
  <si>
    <t>2015/C/00109 ex_P201500100</t>
  </si>
  <si>
    <t>Fornitura in nolo triennale, mediante MEPA – Mercato Elettronico Pubblica Amministrazione di n. 3 Stampanti multifunzione con controllo remoto di accesso e scheda di rete. Liquidazione periodo ottobre 2014 – marzo 2015. CIG: Z990CA1C60</t>
  </si>
  <si>
    <t>2015/C/00110 ex_P201500116</t>
  </si>
  <si>
    <t>acquisto di n. 23 kit di reintegro delle cassette di pronto soccorso – ditta Centro Uffici S.r.l. - liquidazione fattura.</t>
  </si>
  <si>
    <t>2015/C/00111 ex_P201500115</t>
  </si>
  <si>
    <t>liquidazione fatture Estra energie Srl - mesi di aprile/maggio/giugno 2015 - CIG N. 588130918</t>
  </si>
  <si>
    <t>2015/C/00112 ex_P201500117</t>
  </si>
  <si>
    <t>autorizzazione pagamento canone di locazione garage e archivio dell’ ufficio Provinciale di Potenza alla COPREM srl subentrata alla Dalma S.r.l. periodo 16/05/2015 – 15/11/2015 e spese imposta di registro dei locali in locazione.-</t>
  </si>
  <si>
    <t>2015/C/00113 ex_P201500120</t>
  </si>
  <si>
    <t>riparazione macchine d’ufficio - ditta “DM Ufficio s.n.c.” – impegno di spesa e liquidazione fattura.</t>
  </si>
  <si>
    <t>2015/C/00114 ex_P201500125</t>
  </si>
  <si>
    <t>Pagamento cartella n. 067 2015 00050456 08 001 emessa da Equitalia e cartella n. 06/3T/000420/000/001/2013/010 dell’Agenzia delle Entrate per il versamento dell’imposta di registro per gli anni 2012 e 2013 per la locazione della sede ALSIA di Matera.</t>
  </si>
  <si>
    <t>2015/C/00115 ex_P201500121</t>
  </si>
  <si>
    <t>manutenzione straordinaria impianti di riscaldamento degli uffici ALSIA - ditta “RTI Romeo Gestioni Spa (mandataria) e Consorzio Stabile Romeo Facility Services (mandante)” – impegno di spesa e liquidazione fatture.</t>
  </si>
  <si>
    <t>2015/C/00116 ex_P201500123</t>
  </si>
  <si>
    <t>Pagamento fatture alla ditta Romeo Gestioni S.p.A. per : Servizio di pulizia presso le sedi ALSIA della provincia di Matera, Potenza e Centro Ricerche “Metapontum Agrobios” – Servizio di consulenza gestionale – Servizio di manutenzione degli impianti di riscaldamento - Reception - MAGGIO/GIUGNO 2015– CIG DERIVATO n. 4655592C0B -</t>
  </si>
  <si>
    <t>2015/C/00117 ex_P201500124</t>
  </si>
  <si>
    <t>RDO n° 807637 MEPA – Mercato Elettronico Pubblica Amministrazione - per la fornitura di un “Servizio Specialistico Informatico a supporto dell’Agenzia”. Liquidazione 2° SAL – periodo luglio –agosto 2015 . CIG: Z5D143DDF9</t>
  </si>
  <si>
    <t>2015/C/00118 ex_P201500118</t>
  </si>
  <si>
    <t>Riuso applicativo “Sistema Informativo Contabile” in uso presso la Regione Basilicata. Liquidazione saldo 2014. SIC. CIG Z2D1597C87</t>
  </si>
  <si>
    <t>2015/C/00119 ex_P201500119</t>
  </si>
  <si>
    <t>Giancipoli</t>
  </si>
  <si>
    <t>chiuso</t>
  </si>
  <si>
    <t>D.D. n. 125 del 05/10/2016</t>
  </si>
  <si>
    <t>D.D. n. 127 del 06/10/2016</t>
  </si>
  <si>
    <t>riparazione macchine d’ufficio - ditta “Visceglia s.n.c.” – impegno di spesa e liquidazione fattura.</t>
  </si>
  <si>
    <t>D.D. n. 140 del 10/11/2016</t>
  </si>
  <si>
    <t>lavori di collegamento all’Enel della Rete Elettrica degli uffici ALSIA presso il Consorzio di Bonifica di Bradano e Metaponto, ditta “Cabling srl” – liquidazione fattura.</t>
  </si>
  <si>
    <t>D.D. n. 145 del 17/11/2016</t>
  </si>
  <si>
    <t>acquisto materiale di consumo - ditta “C2 Srl” - liquidazione fatture.</t>
  </si>
  <si>
    <t>D.D. n. 146 del 21/11/2016</t>
  </si>
  <si>
    <t>acquisto materiale di consumo - ditta “Corporate Express S.r.l.” - liquidazione fattura.</t>
  </si>
  <si>
    <t>D.D. n. 151 del 22/11/2016</t>
  </si>
  <si>
    <t>acquisto materiale di consumo - ditta “Mondovision snc” - liquidazione fattura.</t>
  </si>
  <si>
    <t>D.D. n. 152 del 22/11/2016</t>
  </si>
  <si>
    <t>acquisto materiale di consumo - ditta “DPS Informatica snc” - liquidazione fattura.</t>
  </si>
  <si>
    <t>Impegno e liquidazione</t>
  </si>
  <si>
    <t>D.D. n. 163 del 07/12/2016</t>
  </si>
  <si>
    <t>D.D. n. 164 del 07/12/2016</t>
  </si>
  <si>
    <t>acquisto materiale di consumo - ditta “Tecno office snc” - liquidazione fattura.</t>
  </si>
  <si>
    <t>D.D. n. 165 del 07/12/2016</t>
  </si>
  <si>
    <t>acquisto materiale di consumo - ditta “Deba Srl” - liquidazione fattura.</t>
  </si>
  <si>
    <t>D.D. n. 166 del 07/12/2016</t>
  </si>
  <si>
    <t>acquisto materiale di consumo - ditta “Cienne Srl” - liquidazione fattura.</t>
  </si>
  <si>
    <t>D.D. n. 167 del 07/12/2016</t>
  </si>
  <si>
    <t>acquisto materiale di consumo - ditta “Finbuc srl” - liquidazione fatture.</t>
  </si>
  <si>
    <t>D.D. n. 168 del 07/12/2016</t>
  </si>
  <si>
    <t>D.D. n. 169 del 07/12/2016</t>
  </si>
  <si>
    <t>D.D. n. 170 del 07/12/2016</t>
  </si>
  <si>
    <t>D.D. n. 175 del 15/12/2016</t>
  </si>
  <si>
    <t>D.D. n. 182 del 29/12/2016</t>
  </si>
  <si>
    <t>D.D. n.128 del 6/10/2016</t>
  </si>
  <si>
    <t>Pagamento fattura in favore della Ditta Elma S.n.c. per manutenzione ordinaria ascensore installato  in via C. Levi, 6 periodo 1/09/2016 - 28/02/2017.</t>
  </si>
  <si>
    <t>Guarino</t>
  </si>
  <si>
    <t>D.D. n.129 del 14/10/2016</t>
  </si>
  <si>
    <t>Pagamento fattura in favore del Consorzio per lo Sviluppo Industriale della provincia di Potenza per fornitura acqua Ufficio Provinciale di Potenza.</t>
  </si>
  <si>
    <t>D.D. n.131 del 19/10/2016</t>
  </si>
  <si>
    <t>Liquidazione fattura in favore della Kuwait Petroleum Italia SPA per consumo carburante mese di Agosto 2016.</t>
  </si>
  <si>
    <t>D.D. n. 138 del 10/11/2016</t>
  </si>
  <si>
    <t>Liquidazione fattura in favore della ditta Compass SPA per fornitura GPL azienda "Pollino" Rotonda</t>
  </si>
  <si>
    <t>D.D. n. 139 del 10/11/2016</t>
  </si>
  <si>
    <t>D.D. n. 141 del 10/11/2016</t>
  </si>
  <si>
    <t>Liquidazione fattura in favore della Kuwait Petroleum Italia SPA per consumo carburante mese di Settembre 2016.</t>
  </si>
  <si>
    <t>Liquidazione fattura in favore della ditta Compass S.P.A per fornitura GPL azienda "Bosco Galdo" Villa D'Agri</t>
  </si>
  <si>
    <t>D.D. n.156 del 28/11/2016</t>
  </si>
  <si>
    <t xml:space="preserve">Liquidazione fatture GALA srl mese di agosto/settembre 2016 </t>
  </si>
  <si>
    <t>D.D. n. 158 del 28/11/2016</t>
  </si>
  <si>
    <t xml:space="preserve">Liquidazione fatture GALA srl mese di settembre 2016 </t>
  </si>
  <si>
    <t xml:space="preserve">Liquidazione fatture GALA srl mese di agosto 2016 </t>
  </si>
  <si>
    <t>D.D. n. 159 del 28/11/2016</t>
  </si>
  <si>
    <t>Liquidazione fatture  Energetic SPA mese di Maggio/ Giugno 2016 e relativi conguagli.</t>
  </si>
  <si>
    <t>D.D. n. 160 del 2/12/2016</t>
  </si>
  <si>
    <t>D.D. n. 162 del 7/12/2016</t>
  </si>
  <si>
    <t>Liquidazione fattura in favore della Kuwait Petroleum Italia SPA per consumo carburante mese di Ottobre 2016.</t>
  </si>
  <si>
    <t>D.D. n. 181 del 29/12/2016</t>
  </si>
  <si>
    <t>Liquidazione fattura in favore della Kuwait Petroleum Italia SPA per consumo carburante mese di Novembre 2016.</t>
  </si>
  <si>
    <t xml:space="preserve">Liquidazione fatture  Energetic SPA mese di Maggio/ Giugno 2016 e relativi conguagli.   </t>
  </si>
  <si>
    <t>CURIONE</t>
  </si>
  <si>
    <t xml:space="preserve">Pagamento canone di locazione in favore della soc. Stella Maris srl periodo 16/11/2016 - 15/02/2017 </t>
  </si>
  <si>
    <t>D.D. n. 126 del 06/10/2016</t>
  </si>
  <si>
    <t>Autorizzazione pagamento TARI ( Tassa per i rifiuti ) per i locali della Sede dell’A.A.S.D. “Baderta delle Murgine”– Anno 2016 -.</t>
  </si>
  <si>
    <t>GUARINO</t>
  </si>
  <si>
    <t>CHIUSO</t>
  </si>
  <si>
    <t>D.D. n. 134 del 27/10/2016</t>
  </si>
  <si>
    <t>Autorizzazione pagamento TARI ( Tassa per i rifiuti ) per i locali della Sede dell’A.A.S.D. “POLLINO” di Rotonda – Anno 2016 -.</t>
  </si>
  <si>
    <t>D.D. n. 155 del 22/11/2016</t>
  </si>
  <si>
    <t>Autorizzazione pagamento Tassa per i rifiuti solidi urbani per i locali della Sede dell’ A.A.S.D. “ Gaudiano” di Lavello (PZ) – Anno 2013 -</t>
  </si>
  <si>
    <t>D.D. n. 157 del 28/11/2016</t>
  </si>
  <si>
    <t>Pagamento fatture alla ditta Romeo Gestioni S.p.A. per : Servizio di pulizia presso le sedi ALSIA della provincia di Matera, Potenza e Centro Ricerche “Metapontum Agrobios” – Servizio di consulenza gestionale – Servizio di manutenzione degli impianti di riscaldamento - Reception – Facchinaggio Esterno/Interno - SETTEMBRE/OTTOBRE 2016– CIG DERIVATO n. 4655592C0B -</t>
  </si>
  <si>
    <t>D.D. n. 161 del 07/12/2016</t>
  </si>
  <si>
    <t>Autorizzazione pagamento fattura al Consorzio di Bonifica Vulture Alto Bradano per la fornitura di acqua potabile all’A.A.S.D. “Gaudiano” di Lavello per il semestre : GENNAIO-GIUGNO 2015.</t>
  </si>
  <si>
    <t>D.D. n. 171 del 07/12/2016</t>
  </si>
  <si>
    <t>Liquidazione 2^ rendicontazione lavori di manutenzione straordinaria del fabbricato sede uffici del Consorzio di Bonifica di Bradano e Metaponto 3^ Palazzina.</t>
  </si>
  <si>
    <t>D.D. n. 179 del 20/12/2016</t>
  </si>
  <si>
    <t>Autorizzazione pagamento TARI ( Tassa per i rifiuti ) per i locali della sede centrale ALSIA di Matera – Anno 2016 -.</t>
  </si>
  <si>
    <t>Approvazione</t>
  </si>
  <si>
    <t>DELIBERA N. 193 DEL 14/10/2016</t>
  </si>
  <si>
    <t>Approvazione regolamento dei tempi e criteri di pagamento PNPC - D.Lgs. 192/9.11.2012.-</t>
  </si>
  <si>
    <t>LO RUSSO E.</t>
  </si>
  <si>
    <t>DELIBERA N. 194 DEL 14/10/2016</t>
  </si>
  <si>
    <t>Variazione compensativa n. 7 esercizio 2016 del Bilancio Gestionale Pluriennale 2016 - 2018 ai sensi dell'Art. 51 Comma 4 D.Lgs 118/2011 e 126/2014.-</t>
  </si>
  <si>
    <t>DELIBERA N. 198 DEL 28/10/2016</t>
  </si>
  <si>
    <t>Approvazione del Rendiconto Generale dell'Esercizio 2015.</t>
  </si>
  <si>
    <t>DELIBERA N. 203 DEL 04/11/2016</t>
  </si>
  <si>
    <t>DELIBERA N. 231 DEL 30/11/2016</t>
  </si>
  <si>
    <t>Assestamento del Bilancio Triennale 2016 - 2018 - Esercizio 2016.</t>
  </si>
  <si>
    <t>DELIBERA N. 234 DEL 12/12/2016</t>
  </si>
  <si>
    <t>DELIBERA N. 235 DEL 20/12/2016</t>
  </si>
  <si>
    <t>Variazione n. 10 Esercizio 2016 prelievo dai fondi di riserva ed accontanati del Bilancio Gestionale Pluriennale 2016 - 2018 ai sensi dell'art. 51 comma 6 lett. E) del Lgs 118/2011 e 126/2014.-</t>
  </si>
  <si>
    <t>DELIBERA N. 237 DEL 20/12/2016</t>
  </si>
  <si>
    <t>Approvazione dell'Esercizio Provvisorio 2017.-</t>
  </si>
  <si>
    <t>Variazione Compensativa n. 9 Esercizi 2016 - 2017 del Bilancio Gestionale Pluriennale 2016 - 2018. ai sensi dell'Art. 51 comma 4 del D. Lgs. n. 118/2011 e 126/2014.-</t>
  </si>
  <si>
    <t>Non sono previsti dalla legge i tempi di durata del procedimento ma le date entro le quali approvare i documenti di bilancio</t>
  </si>
  <si>
    <t xml:space="preserve">Non sono previsti dalla legge i tempi di durata del procedimento. </t>
  </si>
  <si>
    <t>Variazione compensativa n. 8 Esercizio 2016 del Bilancio Gestionale Pluriennale 2016 - 2018 ai sensi dell'art. 51 comma 4 del D. Lgs 118/2011.</t>
  </si>
  <si>
    <t>Accertamento</t>
  </si>
  <si>
    <t>D.D. n. 148 del 22/12/2016</t>
  </si>
  <si>
    <t>Accertamento trasferimento all'ALSIA  per le attività programmate di cui alla D.G.R. 1652/15.12.2015 E 1693/22.12.2015 - Annualità 2016.</t>
  </si>
  <si>
    <t>DI LECCE PAOLA R.</t>
  </si>
  <si>
    <t>D.D. n. 149 del 22/12/2016</t>
  </si>
  <si>
    <t>D.D. n. 150 del 22/12/2016</t>
  </si>
  <si>
    <t>Accertamento contributo regionale per spese di gestione dell'ALSIA per l'Esercizio 2016.</t>
  </si>
  <si>
    <t>Accertamento contributo regionale alle spese di gestione del ramo C.R. AGROBIOS in attuazione della legge regionale 17/2011 art.27.</t>
  </si>
  <si>
    <t>D.D. n. 174 del 15/12/2016</t>
  </si>
  <si>
    <t>Liquidazione fattura n.60/dell'1.12.2016 a favore delLa ditta SISTEMI UFFICIO - Matera, reLativa al 2° semestre dell'anno 2016, per fornitura di assistenza software B.Point S.P. Solution Plathform Azienda Vers. 3 PDL+KIT Telematico+com. TEL. IVA. - CIG Z08138527B.</t>
  </si>
  <si>
    <t>Aggiornamento, ancora in corso, del Software relativo alla emissione del mandato di pagamento</t>
  </si>
  <si>
    <t xml:space="preserve">Impegno </t>
  </si>
  <si>
    <t>Delibera n.26 del 17/02/2016</t>
  </si>
  <si>
    <t>Impegno</t>
  </si>
  <si>
    <t>Delibera n.161 del 5/09/2016</t>
  </si>
  <si>
    <t>Contratto generale per la fornitura dell'energia elettrica e servizi connessi SEL SPA e Gala SPA</t>
  </si>
  <si>
    <t>delibera n.169 del 15/09/2016</t>
  </si>
  <si>
    <t>Impegno di spesa per lavori di manutenzione straordinaria del fabbricato sede uffici del Consorzio di Bonifica 3^ Palazzina - Matera</t>
  </si>
  <si>
    <t>Delibera n.218 del 17/11/2016</t>
  </si>
  <si>
    <t>prenotazione di spesa per il servizio di trasloco uffici Alsia presso il Consorzio di Bonifica E IL Centro Pantanello di Metaponto.</t>
  </si>
  <si>
    <t>Delibera n.220 del 17/11/2016</t>
  </si>
  <si>
    <t>ulteriore impegno di spesa per i lavori di manutenzione straordinaria del fabbricato sede uffici del Consorzio di Bonifica 3^ Palazzina - Matera.</t>
  </si>
  <si>
    <t>Delibera n.233 del 30/11/2016</t>
  </si>
  <si>
    <t>Richiesta di proroga servizi Consip  in scadenza il 30/11/2016 per la durata di 12 mesi OPF - 4018 del 25/10/2012.</t>
  </si>
  <si>
    <t>D.D.154 del 22/11/2016</t>
  </si>
  <si>
    <t>Pagamento imposta di registro 2014 all'Agenzia delle Entrate per locazione sede Alsia</t>
  </si>
  <si>
    <t>Guida</t>
  </si>
  <si>
    <t xml:space="preserve">Indagine esplorativa </t>
  </si>
  <si>
    <t>D.D.142 del 11/11/2016</t>
  </si>
  <si>
    <t>Indagine esplorativa per manifestazione di interesse per l'affidamento del servizio assicurativo patrimonio Alsia</t>
  </si>
  <si>
    <t>aperto</t>
  </si>
  <si>
    <t>approvazione regolamento</t>
  </si>
  <si>
    <t>Delibera Direttore n.216 del 17/11/2016</t>
  </si>
  <si>
    <t>Approvazione regolamento nomina commissione di gara dell'Alsia</t>
  </si>
  <si>
    <t>Delibera n.217 del 24/11/2016</t>
  </si>
  <si>
    <t xml:space="preserve">Approvazione regolamento concessione patrocinio </t>
  </si>
  <si>
    <t>Nuovo Sistema di Comunicazione dell’Agenzia: liquidazione compenso della Ditta Olivetti S.p.A. del canone giugno – luglio 2016 per la fornitura dei servizi di connettività, interoperabilità di base e sicurezza della RTA. CIG 318931412C</t>
  </si>
  <si>
    <t>2016/C/00120 del 27/9/2016</t>
  </si>
  <si>
    <t>liquidazione</t>
  </si>
  <si>
    <t>Sistema Informativo del Protocollo Informatico - Liquidazione compenso spettante alla ditta Publisys S.p.A. di Potenza per fornitura servizi di Assistenza e manutenzione software Protocollo Informatico per il periodo gennaio – giugno 2016. CIG Z53199301F.</t>
  </si>
  <si>
    <t>Manfredi</t>
  </si>
  <si>
    <t>2016/C/00120 del 29/9/2016</t>
  </si>
  <si>
    <t>RDO n° 1088831 MEPA – Mercato Elettronico Pubblica Amministrazione - per la fornitura di un “Servizio Specialistico Informatico a supporto dell’Agenzia. Liquidazione 4° SAL in favore della Ditta Lucana Sistemi srl di Matera. CIG: Z0D17D009D</t>
  </si>
  <si>
    <t>2016/C/00123 del 297972016</t>
  </si>
  <si>
    <t>Sistema Informativo Contabile - Liquidazione compenso spettante alla ditta Coop. Edp La Traccia di Matera per fornitura servizi di assistenza e supporto specialistico per il periodo gennaio – giugno 2016. CIG Z871B17A9</t>
  </si>
  <si>
    <t>2016/C/00133 del 25/10/2016</t>
  </si>
  <si>
    <t>RDO n° 1088831 MEPA – Mercato Elettronico Pubblica Amministrazione - per la fornitura di un “Servizio Specialistico Informatico a supporto dell’Agenzia. Liquidazione 5° SAL in favore della Ditta Lucana Sistemi srl di Matera. CIG: Z0D17D009D</t>
  </si>
  <si>
    <t>2016/C/00135 del 27/10/2016</t>
  </si>
  <si>
    <t>Nuovo Sistema di Comunicazione dell’Agenzia: liquidazione compenso della Ditta Olivetti S.p.A. del canone Agosto – Settembre 2016 per la fornitura dei servizi di connettività, interoperabilità di base e sicurezza della RTA. CIG 318931412C</t>
  </si>
  <si>
    <t>2016/C/00136 del 28/10/2016</t>
  </si>
  <si>
    <t>Fornitura in nolo triennale, mediante MEPA – Mercato Elettronico Pubblica Amministrazione di n. 3 Stampanti multifunzione con controllo remoto di accesso e scheda di rete. Liquidazione periodo aprile – settembre 2016. CIG: Z990CA1C60</t>
  </si>
  <si>
    <t>2016/C/00137 del 10/11/2016</t>
  </si>
  <si>
    <t>Sistema Informativo Provvedimenti Digitali - Liquidazione compenso spettante alla ditta Intema srl di Potenza per fornitura dei servizi di Assistenza periodo gennaio – dicembre 2015. CIG Z45150FFCC</t>
  </si>
  <si>
    <t>2016/C/00144 del 17/11/2016</t>
  </si>
  <si>
    <t>Nuovo Sistema di Comunicazione dell’Agenzia: liquidazione compenso della Ditta Olivetti S.p.A. del canone Ottobre 2016 per la fornitura dei servizi di connettività, interoperabilità di base e sicurezza della RTA. CIG 318931412C</t>
  </si>
  <si>
    <t>2016/C/00153 del 22/11/2016</t>
  </si>
  <si>
    <t>Riuso applicativo “Sistema Informativo Area Risorse Umane” - Liquidazione compenso spettante alla ditta Publisys S.p.A. di Potenza per fornitura dei servizi di Assistenza e supporto specialistico – periodo aprile - settembre 2016. CIG Z4C171BE59.</t>
  </si>
  <si>
    <t>2016/C/00172 del 15/12/2016</t>
  </si>
  <si>
    <t>RDO n° 1189291 MEPA – Mercato Elettronico Pubblica Amministrazione - per la fornitura del “Cablaggio della nuova sede della Direzione di Matera”. Liquidazione Saldo. CIG: Z16198C86B.</t>
  </si>
  <si>
    <t>2016/C/00173 del 15/12/2016</t>
  </si>
  <si>
    <t>Nuovo Sistema di Comunicazione dell’Agenzia: liquidazione compenso della Ditta Olivetti S.p.A. del canone novembre 2016 per la fornitura dei servizi di connettività, interoperabilità di base e sicurezza della RTA. CIG 318931412C</t>
  </si>
  <si>
    <t>2016/C/00180 del 20/12/2016</t>
  </si>
  <si>
    <t>DELIBERA N. 246 DEL 30/12/2016</t>
  </si>
  <si>
    <t>DELIBERA N. 247 DEL 30/12/2016</t>
  </si>
  <si>
    <t>Provvedimento a contrarre per l'ordine di fornitura diretto su Piattaforma MEPA del collegamento alla Rupar della sede della Direzione. CIG: Z861BD0372</t>
  </si>
  <si>
    <t>DELIBERA N. 165 DEL 12/09/2016</t>
  </si>
  <si>
    <t>Contratto per la fornitura di un "Servizio Specialistico Informatico a supporto dell'Agenzia. Ampliamento fornitura ai sensi dell'art. 106 c. 12 D.Lgs. 50/2016. CIG: Z0D17D009D.</t>
  </si>
  <si>
    <t>DELIBERA N. 175 DEL 27/09/2016</t>
  </si>
  <si>
    <r>
      <t xml:space="preserve">Sistema Informativo Contabile. </t>
    </r>
    <r>
      <rPr>
        <i/>
        <sz val="10"/>
        <color indexed="8"/>
        <rFont val="Verdana"/>
        <family val="2"/>
      </rPr>
      <t>I</t>
    </r>
    <r>
      <rPr>
        <i/>
        <sz val="10"/>
        <color indexed="8"/>
        <rFont val="Calibri"/>
        <family val="2"/>
      </rPr>
      <t xml:space="preserve">mpegno di spesa in favore della ditta Coop. Edp La Traccia di Matera per fornitura servizi di Assistenza e manutenzione periodo gennaio - dicembre 2016. </t>
    </r>
    <r>
      <rPr>
        <b/>
        <sz val="10"/>
        <color indexed="8"/>
        <rFont val="Calibri"/>
        <family val="2"/>
      </rPr>
      <t>CIG Z871B174A9</t>
    </r>
  </si>
  <si>
    <t>DELIBERA N. 253 DEL 30/12/2016</t>
  </si>
  <si>
    <t>Nuovo Sistema di Comucazione dell'Agenzia. Proroga al 25 maggio 2017 della durata del Contratto Esecutivo OPA stipulato con Phath.Net SpA (ora Olivetti SpA) in data 15.01.2010 per la fornitura dei servizi di connettività, interoperabilità di base e sicurezza della RTA. CIG 318931412C</t>
  </si>
  <si>
    <t>DELIBERA N. 252 DEL 30/12/2016</t>
  </si>
  <si>
    <t>Rete di Telefonia fissa. impegno di spesa in favore della Ditta Telecom Italia SpA. CIG: Z7304CF915</t>
  </si>
  <si>
    <t>DELIBERA N. 213 DEL 14/11/2016</t>
  </si>
  <si>
    <t xml:space="preserve">Deliberazione a contrarre, ai sensi dell'art. 36 comma 2 lett. a) del D.lgs. 50/2016 per l'ordine di fornitura, mediante MEPA, di servizi informatici. impegno spesa CIG: Z141BCC653 </t>
  </si>
  <si>
    <t>DELIBERA N. 210 DEL 10/11/2016</t>
  </si>
  <si>
    <t>DELIBERA N. 207 DEL 07/11/2016</t>
  </si>
  <si>
    <t>Provvedimento a contrarre per l'ordine di fornitura alla Telecom Italia SpA del collegamento alla Rupar mediante adesione alla Convenzione "Consip Reti Locali 5". Ordine di redazione Progetto Esecutivo ed impegno di spesa CIG: z861bd0372</t>
  </si>
  <si>
    <t xml:space="preserve">Deliberazione a contrarre, ai sensi dell’art. 36 comma 2 lett. b) del D.lgs. 50/2016, per la procedura negoziata per la fornitura di un “Servizio Specialistico Informatico a supporto dell’Agenzia” mediante RdO – Richiesta d’Offerta – su MEPA previa pubblicazione di Avviso di indagine di mercato. Approvazione atti ed impegno di spesa. </t>
  </si>
  <si>
    <t>DELIBERA N. 196 DEL 28/10/2016</t>
  </si>
  <si>
    <t>Deliberazioine a contrarre, ai sensi dell'art. 36 comma 2 lett b) del D.lgs. 50/2016 per l'ordine di fornitura, mediante MEPA - Mercato Elettronico Pubblica Amministrazione, di servizi informatici. Impegno di spesa CIG: Z990CA1C60.-</t>
  </si>
  <si>
    <t>DELIBERA n. 197 DEL 28/10/2016</t>
  </si>
  <si>
    <t>Nuovo Sistema di Comunicazione dell'Agenzia. Impegno di spesa in favore della Ditta Olivetti SpA per la fornitura dei aervizi di connettività, interoperabilità di base e sicurezza della RTA. CIG 318931412C</t>
  </si>
  <si>
    <t>D.D.2016/C/00176 del 16/12/2016</t>
  </si>
  <si>
    <t>Indagine esplorativa per manifestazione di interesse per l'affidamento del servizio di fornitura GPL da riscaldamento presso le AA.SS.DD. Bosco galdo di Villa d'Agri e Pollino di Rotonda</t>
  </si>
  <si>
    <t>Collaudo delle attività di sviluppo chiuso a novembre</t>
  </si>
  <si>
    <t>Indagine di mercato</t>
  </si>
  <si>
    <t>Ordinativo di fornitura</t>
  </si>
  <si>
    <r>
      <t>Provvedimento a contrarre, ai sensi dell’art. 36 comma 2 lett. a) del D.lgs. 50/2016 per l’o</t>
    </r>
    <r>
      <rPr>
        <sz val="10"/>
        <color indexed="8"/>
        <rFont val="Arial"/>
        <family val="2"/>
      </rPr>
      <t>rdine di fornitura, mediante MEPA – Mercato Elettronico Pubblica Amministrazione, di</t>
    </r>
    <r>
      <rPr>
        <sz val="10"/>
        <color indexed="8"/>
        <rFont val="Calibri"/>
        <family val="2"/>
      </rPr>
      <t xml:space="preserve"> beni e servizi di telefonia mobile. </t>
    </r>
  </si>
  <si>
    <t xml:space="preserve"> </t>
  </si>
  <si>
    <t xml:space="preserve">Telecom ha comunicato l'esaurimento della convenzione. </t>
  </si>
  <si>
    <t>per pagare la fattura è necessario ricevere dalle altre Aree dell'Agenzia la ripartizione dei costi tra i diversi progetti</t>
  </si>
  <si>
    <t>vedi commento alle fatture kuwait</t>
  </si>
  <si>
    <t xml:space="preserve">adesione alla convenzione Consip per la fornitura di carburante per autotrazione </t>
  </si>
  <si>
    <t>richiesta ed attesa schede attività non allegate alla fattura</t>
  </si>
  <si>
    <t>trasferimento sede amministrativa</t>
  </si>
  <si>
    <t>sono state richieste informazioni al Consorzio</t>
  </si>
  <si>
    <t>Area Servizi Interni        4° Trimestre 2016</t>
  </si>
</sst>
</file>

<file path=xl/styles.xml><?xml version="1.0" encoding="utf-8"?>
<styleSheet xmlns="http://schemas.openxmlformats.org/spreadsheetml/2006/main">
  <numFmts count="1">
    <numFmt numFmtId="171" formatCode="0.0"/>
  </numFmts>
  <fonts count="26">
    <font>
      <sz val="11"/>
      <color theme="1"/>
      <name val="Calibri"/>
      <family val="2"/>
      <scheme val="minor"/>
    </font>
    <font>
      <sz val="8"/>
      <color indexed="8"/>
      <name val="Calibri"/>
      <family val="2"/>
    </font>
    <font>
      <sz val="11"/>
      <color indexed="9"/>
      <name val="Calibri"/>
      <family val="2"/>
    </font>
    <font>
      <b/>
      <sz val="11"/>
      <color indexed="9"/>
      <name val="Calibri"/>
      <family val="2"/>
    </font>
    <font>
      <b/>
      <sz val="9"/>
      <name val="Calibri"/>
      <family val="2"/>
    </font>
    <font>
      <sz val="18"/>
      <color indexed="8"/>
      <name val="Calibri"/>
      <family val="2"/>
    </font>
    <font>
      <sz val="10"/>
      <color indexed="8"/>
      <name val="Calibri"/>
      <family val="2"/>
    </font>
    <font>
      <b/>
      <sz val="18"/>
      <color indexed="8"/>
      <name val="Calibri"/>
      <family val="2"/>
    </font>
    <font>
      <b/>
      <sz val="10"/>
      <color indexed="8"/>
      <name val="Calibri"/>
      <family val="2"/>
    </font>
    <font>
      <sz val="9"/>
      <color indexed="8"/>
      <name val="Calibri"/>
      <family val="2"/>
    </font>
    <font>
      <sz val="8"/>
      <color indexed="8"/>
      <name val="Calibri"/>
      <family val="2"/>
    </font>
    <font>
      <b/>
      <sz val="10"/>
      <color indexed="9"/>
      <name val="Calibri"/>
      <family val="2"/>
    </font>
    <font>
      <b/>
      <sz val="8"/>
      <color indexed="9"/>
      <name val="Calibri"/>
      <family val="2"/>
    </font>
    <font>
      <b/>
      <sz val="9"/>
      <color indexed="9"/>
      <name val="Calibri"/>
      <family val="2"/>
    </font>
    <font>
      <sz val="8"/>
      <name val="Calibri"/>
      <family val="2"/>
    </font>
    <font>
      <sz val="8"/>
      <name val="Calibri"/>
      <family val="2"/>
    </font>
    <font>
      <b/>
      <sz val="8"/>
      <name val="Calibri"/>
      <family val="2"/>
    </font>
    <font>
      <sz val="8"/>
      <color indexed="8"/>
      <name val="Calibri"/>
      <family val="2"/>
    </font>
    <font>
      <i/>
      <sz val="10"/>
      <color indexed="8"/>
      <name val="Calibri"/>
      <family val="2"/>
    </font>
    <font>
      <i/>
      <sz val="10"/>
      <color indexed="8"/>
      <name val="Verdana"/>
      <family val="2"/>
    </font>
    <font>
      <i/>
      <sz val="8"/>
      <name val="Calibri"/>
      <family val="2"/>
    </font>
    <font>
      <sz val="10"/>
      <color indexed="8"/>
      <name val="Calibri"/>
      <family val="2"/>
    </font>
    <font>
      <sz val="10"/>
      <color indexed="8"/>
      <name val="Arial"/>
      <family val="2"/>
    </font>
    <font>
      <sz val="8"/>
      <color theme="1"/>
      <name val="Calibri"/>
      <family val="2"/>
      <scheme val="minor"/>
    </font>
    <font>
      <sz val="8"/>
      <color rgb="FFFF0000"/>
      <name val="Calibri"/>
      <family val="2"/>
    </font>
    <font>
      <b/>
      <sz val="8"/>
      <color rgb="FFFF0000"/>
      <name val="Calibri"/>
      <family val="2"/>
    </font>
  </fonts>
  <fills count="7">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50"/>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0" fillId="0" borderId="0" xfId="0" applyAlignment="1">
      <alignment horizont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center" vertical="top"/>
    </xf>
    <xf numFmtId="0" fontId="5" fillId="0" borderId="0" xfId="0" applyFont="1" applyAlignment="1">
      <alignment vertical="top"/>
    </xf>
    <xf numFmtId="0" fontId="6" fillId="0" borderId="0" xfId="0" applyFont="1" applyAlignment="1">
      <alignment horizontal="center"/>
    </xf>
    <xf numFmtId="0" fontId="6" fillId="0" borderId="0" xfId="0" applyFont="1"/>
    <xf numFmtId="0" fontId="7" fillId="0" borderId="0" xfId="0" applyFont="1" applyAlignment="1">
      <alignment vertical="top"/>
    </xf>
    <xf numFmtId="0" fontId="8" fillId="0" borderId="0" xfId="0" applyFont="1"/>
    <xf numFmtId="0" fontId="9" fillId="0" borderId="0" xfId="0" applyFont="1"/>
    <xf numFmtId="0" fontId="10" fillId="0" borderId="0" xfId="0" applyFont="1" applyAlignment="1">
      <alignment horizontal="center" vertical="top"/>
    </xf>
    <xf numFmtId="0" fontId="10" fillId="0" borderId="0" xfId="0" applyFont="1" applyAlignment="1">
      <alignment horizontal="center"/>
    </xf>
    <xf numFmtId="0" fontId="10" fillId="0" borderId="0" xfId="0" applyFont="1"/>
    <xf numFmtId="0" fontId="3"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14" fontId="1" fillId="0" borderId="1" xfId="0" applyNumberFormat="1" applyFont="1" applyBorder="1" applyAlignment="1">
      <alignment horizontal="center" vertical="center"/>
    </xf>
    <xf numFmtId="0" fontId="14" fillId="3" borderId="1" xfId="0" applyFont="1" applyFill="1" applyBorder="1" applyAlignment="1">
      <alignment horizontal="left" vertical="center" wrapText="1"/>
    </xf>
    <xf numFmtId="14" fontId="1" fillId="3" borderId="1"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7" fillId="0" borderId="1" xfId="0" applyFont="1" applyBorder="1" applyAlignment="1">
      <alignment vertical="center" wrapText="1"/>
    </xf>
    <xf numFmtId="0" fontId="1"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4" fillId="3"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5" fillId="0" borderId="0" xfId="0" applyFont="1" applyFill="1" applyBorder="1" applyAlignment="1">
      <alignment horizontal="left" vertical="center" wrapText="1"/>
    </xf>
    <xf numFmtId="0" fontId="17" fillId="0"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4" fontId="10" fillId="0" borderId="1" xfId="0" applyNumberFormat="1" applyFont="1" applyBorder="1" applyAlignment="1">
      <alignment horizontal="center" vertical="center"/>
    </xf>
    <xf numFmtId="0" fontId="14" fillId="5" borderId="1" xfId="0" applyFont="1" applyFill="1" applyBorder="1" applyAlignment="1">
      <alignment horizontal="center" vertical="center" wrapText="1"/>
    </xf>
    <xf numFmtId="14" fontId="17" fillId="5" borderId="1" xfId="0" applyNumberFormat="1" applyFont="1" applyFill="1" applyBorder="1" applyAlignment="1">
      <alignment horizontal="center" vertical="center"/>
    </xf>
    <xf numFmtId="0" fontId="14" fillId="5" borderId="1" xfId="0" applyFont="1" applyFill="1" applyBorder="1" applyAlignment="1">
      <alignment horizontal="left" vertical="center" wrapText="1"/>
    </xf>
    <xf numFmtId="0" fontId="23" fillId="0" borderId="1" xfId="0" applyFont="1" applyBorder="1" applyAlignment="1">
      <alignment wrapText="1"/>
    </xf>
    <xf numFmtId="0" fontId="23" fillId="0" borderId="1" xfId="0" applyFont="1" applyBorder="1" applyAlignment="1">
      <alignment vertical="center" wrapText="1"/>
    </xf>
    <xf numFmtId="0" fontId="23" fillId="0" borderId="0" xfId="0" applyFont="1" applyAlignment="1">
      <alignment wrapText="1"/>
    </xf>
    <xf numFmtId="0" fontId="1" fillId="0" borderId="1" xfId="0" applyFont="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vertical="center"/>
    </xf>
    <xf numFmtId="0" fontId="5" fillId="0" borderId="0" xfId="0" applyFont="1" applyAlignment="1">
      <alignment vertical="center" wrapText="1"/>
    </xf>
    <xf numFmtId="0" fontId="10"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xf>
    <xf numFmtId="0" fontId="0" fillId="0" borderId="0" xfId="0" applyAlignment="1">
      <alignment horizontal="center" vertical="center"/>
    </xf>
    <xf numFmtId="0" fontId="9" fillId="0" borderId="0" xfId="0" applyFont="1" applyAlignment="1">
      <alignment vertical="center"/>
    </xf>
    <xf numFmtId="0" fontId="10"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xf>
    <xf numFmtId="0" fontId="0" fillId="0" borderId="1" xfId="0" applyBorder="1" applyAlignment="1">
      <alignment horizontal="center" vertical="center"/>
    </xf>
    <xf numFmtId="0" fontId="0" fillId="5" borderId="0" xfId="0" applyFill="1" applyAlignment="1">
      <alignment vertical="center"/>
    </xf>
    <xf numFmtId="0" fontId="23" fillId="0" borderId="0" xfId="0" applyFont="1" applyAlignment="1">
      <alignment vertical="center" wrapText="1"/>
    </xf>
    <xf numFmtId="0" fontId="0" fillId="0" borderId="0" xfId="0" applyFill="1" applyAlignment="1">
      <alignment vertical="center"/>
    </xf>
    <xf numFmtId="0" fontId="0" fillId="0" borderId="1" xfId="0" applyFill="1" applyBorder="1" applyAlignment="1">
      <alignment horizontal="center" vertical="center"/>
    </xf>
    <xf numFmtId="0" fontId="0" fillId="4" borderId="0" xfId="0" applyFill="1" applyAlignment="1">
      <alignment vertical="center"/>
    </xf>
    <xf numFmtId="0" fontId="17" fillId="0" borderId="0" xfId="0" applyFont="1" applyFill="1" applyBorder="1" applyAlignment="1">
      <alignment horizontal="center" vertical="center" wrapText="1"/>
    </xf>
    <xf numFmtId="0" fontId="1" fillId="0" borderId="1" xfId="0" applyFont="1" applyBorder="1" applyAlignment="1">
      <alignment horizontal="justify" vertical="center" wrapText="1"/>
    </xf>
    <xf numFmtId="14" fontId="10" fillId="0" borderId="0" xfId="0" applyNumberFormat="1" applyFont="1" applyAlignment="1">
      <alignment horizontal="center" vertical="center"/>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23" fillId="0" borderId="0" xfId="0" applyFont="1" applyAlignment="1">
      <alignment horizontal="left" vertical="center" wrapText="1"/>
    </xf>
    <xf numFmtId="14" fontId="14" fillId="0" borderId="1" xfId="0" applyNumberFormat="1" applyFont="1" applyBorder="1" applyAlignment="1">
      <alignment horizontal="center" vertical="center"/>
    </xf>
    <xf numFmtId="0" fontId="14" fillId="3" borderId="1" xfId="0" applyNumberFormat="1" applyFont="1" applyFill="1" applyBorder="1" applyAlignment="1">
      <alignment horizontal="left" vertical="center" wrapText="1"/>
    </xf>
    <xf numFmtId="0" fontId="20" fillId="3" borderId="1"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24" fillId="3" borderId="1" xfId="0" applyFont="1" applyFill="1" applyBorder="1" applyAlignment="1">
      <alignment horizontal="left" vertical="center" wrapText="1"/>
    </xf>
    <xf numFmtId="171" fontId="14" fillId="3" borderId="1"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0" fontId="5" fillId="6" borderId="0" xfId="0" applyFont="1" applyFill="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provvdig/attidigitali/StoricoDocumentoAction.aspx?key=2015000060" TargetMode="External"/><Relationship Id="rId117" Type="http://schemas.openxmlformats.org/officeDocument/2006/relationships/hyperlink" Target="http://provvdig/attidigitali/StoricoDocumentoAction.aspx?key=2015000546" TargetMode="External"/><Relationship Id="rId21" Type="http://schemas.openxmlformats.org/officeDocument/2006/relationships/hyperlink" Target="http://provvdig/attidigitali/StoricoDocumentoAction.aspx?key=2015000051" TargetMode="External"/><Relationship Id="rId42" Type="http://schemas.openxmlformats.org/officeDocument/2006/relationships/hyperlink" Target="http://provvdig/attidigitali/StoricoDocumentoAction.aspx?key=2015000103" TargetMode="External"/><Relationship Id="rId47" Type="http://schemas.openxmlformats.org/officeDocument/2006/relationships/hyperlink" Target="http://provvdig/attidigitali/StoricoDocumentoAction.aspx?key=2015000184" TargetMode="External"/><Relationship Id="rId63" Type="http://schemas.openxmlformats.org/officeDocument/2006/relationships/hyperlink" Target="http://provvdig/attidigitali/StoricoDocumentoAction.aspx?key=2015000262" TargetMode="External"/><Relationship Id="rId68" Type="http://schemas.openxmlformats.org/officeDocument/2006/relationships/hyperlink" Target="http://provvdig/attidigitali/StoricoDocumentoAction.aspx?key=2015000267" TargetMode="External"/><Relationship Id="rId84" Type="http://schemas.openxmlformats.org/officeDocument/2006/relationships/hyperlink" Target="http://provvdig/attidigitali/StoricoDocumentoAction.aspx?key=2015000343" TargetMode="External"/><Relationship Id="rId89" Type="http://schemas.openxmlformats.org/officeDocument/2006/relationships/hyperlink" Target="http://provvdig/attidigitali/StoricoDocumentoAction.aspx?key=2015000348" TargetMode="External"/><Relationship Id="rId112" Type="http://schemas.openxmlformats.org/officeDocument/2006/relationships/hyperlink" Target="http://provvdig/attidigitali/StoricoDocumentoAction.aspx?key=2015000514" TargetMode="External"/><Relationship Id="rId133" Type="http://schemas.openxmlformats.org/officeDocument/2006/relationships/printerSettings" Target="../printerSettings/printerSettings2.bin"/><Relationship Id="rId16" Type="http://schemas.openxmlformats.org/officeDocument/2006/relationships/hyperlink" Target="http://provvdig/attidigitali/StoricoDocumentoAction.aspx?key=2014000889" TargetMode="External"/><Relationship Id="rId107" Type="http://schemas.openxmlformats.org/officeDocument/2006/relationships/hyperlink" Target="http://provvdig/attidigitali/StoricoDocumentoAction.aspx?key=2015000484" TargetMode="External"/><Relationship Id="rId11" Type="http://schemas.openxmlformats.org/officeDocument/2006/relationships/hyperlink" Target="http://provvdig/attidigitali/StoricoDocumentoAction.aspx?key=2015000037" TargetMode="External"/><Relationship Id="rId32" Type="http://schemas.openxmlformats.org/officeDocument/2006/relationships/hyperlink" Target="http://provvdig/attidigitali/StoricoDocumentoAction.aspx?key=2015000097" TargetMode="External"/><Relationship Id="rId37" Type="http://schemas.openxmlformats.org/officeDocument/2006/relationships/hyperlink" Target="http://provvdig/attidigitali/StoricoDocumentoAction.aspx?key=2015000113" TargetMode="External"/><Relationship Id="rId53" Type="http://schemas.openxmlformats.org/officeDocument/2006/relationships/hyperlink" Target="http://provvdig/attidigitali/StoricoDocumentoAction.aspx?key=2015000236" TargetMode="External"/><Relationship Id="rId58" Type="http://schemas.openxmlformats.org/officeDocument/2006/relationships/hyperlink" Target="http://provvdig/attidigitali/StoricoDocumentoAction.aspx?key=2015000246" TargetMode="External"/><Relationship Id="rId74" Type="http://schemas.openxmlformats.org/officeDocument/2006/relationships/hyperlink" Target="http://provvdig/attidigitali/StoricoDocumentoAction.aspx?key=2015000295" TargetMode="External"/><Relationship Id="rId79" Type="http://schemas.openxmlformats.org/officeDocument/2006/relationships/hyperlink" Target="http://provvdig/attidigitali/StoricoDocumentoAction.aspx?key=2015000328" TargetMode="External"/><Relationship Id="rId102" Type="http://schemas.openxmlformats.org/officeDocument/2006/relationships/hyperlink" Target="http://provvdig/attidigitali/StoricoDocumentoAction.aspx?key=2015000445" TargetMode="External"/><Relationship Id="rId123" Type="http://schemas.openxmlformats.org/officeDocument/2006/relationships/hyperlink" Target="http://provvdig/attidigitali/StoricoDocumentoAction.aspx?key=2015000578" TargetMode="External"/><Relationship Id="rId128" Type="http://schemas.openxmlformats.org/officeDocument/2006/relationships/hyperlink" Target="http://provvdig/attidigitali/StoricoDocumentoAction.aspx?key=2015000595" TargetMode="External"/><Relationship Id="rId5" Type="http://schemas.openxmlformats.org/officeDocument/2006/relationships/hyperlink" Target="http://provvdig/attidigitali/StoricoDocumentoAction.aspx?key=2015000375" TargetMode="External"/><Relationship Id="rId90" Type="http://schemas.openxmlformats.org/officeDocument/2006/relationships/hyperlink" Target="http://provvdig/attidigitali/StoricoDocumentoAction.aspx?key=2015000349" TargetMode="External"/><Relationship Id="rId95" Type="http://schemas.openxmlformats.org/officeDocument/2006/relationships/hyperlink" Target="http://provvdig/attidigitali/StoricoDocumentoAction.aspx?key=2015000426" TargetMode="External"/><Relationship Id="rId14" Type="http://schemas.openxmlformats.org/officeDocument/2006/relationships/hyperlink" Target="http://provvdig/attidigitali/StoricoDocumentoAction.aspx?key=2015000040" TargetMode="External"/><Relationship Id="rId22" Type="http://schemas.openxmlformats.org/officeDocument/2006/relationships/hyperlink" Target="http://provvdig/attidigitali/StoricoDocumentoAction.aspx?key=2015000081" TargetMode="External"/><Relationship Id="rId27" Type="http://schemas.openxmlformats.org/officeDocument/2006/relationships/hyperlink" Target="http://provvdig/attidigitali/StoricoDocumentoAction.aspx?key=2015000059" TargetMode="External"/><Relationship Id="rId30" Type="http://schemas.openxmlformats.org/officeDocument/2006/relationships/hyperlink" Target="http://provvdig/attidigitali/StoricoDocumentoAction.aspx?key=2015000056" TargetMode="External"/><Relationship Id="rId35" Type="http://schemas.openxmlformats.org/officeDocument/2006/relationships/hyperlink" Target="http://provvdig/attidigitali/StoricoDocumentoAction.aspx?key=2015000111" TargetMode="External"/><Relationship Id="rId43" Type="http://schemas.openxmlformats.org/officeDocument/2006/relationships/hyperlink" Target="http://provvdig/attidigitali/StoricoDocumentoAction.aspx?key=2015000128" TargetMode="External"/><Relationship Id="rId48" Type="http://schemas.openxmlformats.org/officeDocument/2006/relationships/hyperlink" Target="http://provvdig/attidigitali/StoricoDocumentoAction.aspx?key=2015000185" TargetMode="External"/><Relationship Id="rId56" Type="http://schemas.openxmlformats.org/officeDocument/2006/relationships/hyperlink" Target="http://provvdig/attidigitali/StoricoDocumentoAction.aspx?key=2015000244" TargetMode="External"/><Relationship Id="rId64" Type="http://schemas.openxmlformats.org/officeDocument/2006/relationships/hyperlink" Target="http://provvdig/attidigitali/StoricoDocumentoAction.aspx?key=2015000219" TargetMode="External"/><Relationship Id="rId69" Type="http://schemas.openxmlformats.org/officeDocument/2006/relationships/hyperlink" Target="http://provvdig/attidigitali/StoricoDocumentoAction.aspx?key=2015000275" TargetMode="External"/><Relationship Id="rId77" Type="http://schemas.openxmlformats.org/officeDocument/2006/relationships/hyperlink" Target="http://provvdig/attidigitali/StoricoDocumentoAction.aspx?key=2015000321" TargetMode="External"/><Relationship Id="rId100" Type="http://schemas.openxmlformats.org/officeDocument/2006/relationships/hyperlink" Target="http://provvdig/attidigitali/StoricoDocumentoAction.aspx?key=2015000411" TargetMode="External"/><Relationship Id="rId105" Type="http://schemas.openxmlformats.org/officeDocument/2006/relationships/hyperlink" Target="http://provvdig/attidigitali/StoricoDocumentoAction.aspx?key=2015000473" TargetMode="External"/><Relationship Id="rId113" Type="http://schemas.openxmlformats.org/officeDocument/2006/relationships/hyperlink" Target="http://provvdig/attidigitali/StoricoDocumentoAction.aspx?key=2015000521" TargetMode="External"/><Relationship Id="rId118" Type="http://schemas.openxmlformats.org/officeDocument/2006/relationships/hyperlink" Target="http://provvdig/attidigitali/StoricoDocumentoAction.aspx?key=2015000558" TargetMode="External"/><Relationship Id="rId126" Type="http://schemas.openxmlformats.org/officeDocument/2006/relationships/hyperlink" Target="http://provvdig/attidigitali/StoricoDocumentoAction.aspx?key=2015000573" TargetMode="External"/><Relationship Id="rId8" Type="http://schemas.openxmlformats.org/officeDocument/2006/relationships/hyperlink" Target="http://provvdig/attidigitali/StoricoDocumentoAction.aspx?key=2015000031" TargetMode="External"/><Relationship Id="rId51" Type="http://schemas.openxmlformats.org/officeDocument/2006/relationships/hyperlink" Target="http://provvdig/attidigitali/StoricoDocumentoAction.aspx?key=2015000211" TargetMode="External"/><Relationship Id="rId72" Type="http://schemas.openxmlformats.org/officeDocument/2006/relationships/hyperlink" Target="http://provvdig/attidigitali/StoricoDocumentoAction.aspx?key=2015000276" TargetMode="External"/><Relationship Id="rId80" Type="http://schemas.openxmlformats.org/officeDocument/2006/relationships/hyperlink" Target="http://provvdig/attidigitali/StoricoDocumentoAction.aspx?key=2015000333" TargetMode="External"/><Relationship Id="rId85" Type="http://schemas.openxmlformats.org/officeDocument/2006/relationships/hyperlink" Target="http://provvdig/attidigitali/StoricoDocumentoAction.aspx?key=2015000369" TargetMode="External"/><Relationship Id="rId93" Type="http://schemas.openxmlformats.org/officeDocument/2006/relationships/hyperlink" Target="http://provvdig/attidigitali/StoricoDocumentoAction.aspx?key=2015000422" TargetMode="External"/><Relationship Id="rId98" Type="http://schemas.openxmlformats.org/officeDocument/2006/relationships/hyperlink" Target="http://provvdig/attidigitali/StoricoDocumentoAction.aspx?key=2015000436" TargetMode="External"/><Relationship Id="rId121" Type="http://schemas.openxmlformats.org/officeDocument/2006/relationships/hyperlink" Target="http://provvdig/attidigitali/StoricoDocumentoAction.aspx?key=2015000570" TargetMode="External"/><Relationship Id="rId3" Type="http://schemas.openxmlformats.org/officeDocument/2006/relationships/hyperlink" Target="http://provvdig/attidigitali/StoricoDocumentoAction.aspx?key=2015000235" TargetMode="External"/><Relationship Id="rId12" Type="http://schemas.openxmlformats.org/officeDocument/2006/relationships/hyperlink" Target="http://provvdig/attidigitali/StoricoDocumentoAction.aspx?key=2015000038" TargetMode="External"/><Relationship Id="rId17" Type="http://schemas.openxmlformats.org/officeDocument/2006/relationships/hyperlink" Target="http://provvdig/attidigitali/StoricoDocumentoAction.aspx?key=2015000043" TargetMode="External"/><Relationship Id="rId25" Type="http://schemas.openxmlformats.org/officeDocument/2006/relationships/hyperlink" Target="http://provvdig/attidigitali/StoricoDocumentoAction.aspx?key=2015000054" TargetMode="External"/><Relationship Id="rId33" Type="http://schemas.openxmlformats.org/officeDocument/2006/relationships/hyperlink" Target="http://provvdig/attidigitali/StoricoDocumentoAction.aspx?key=2015000100" TargetMode="External"/><Relationship Id="rId38" Type="http://schemas.openxmlformats.org/officeDocument/2006/relationships/hyperlink" Target="http://provvdig/attidigitali/StoricoDocumentoAction.aspx?key=2015000117" TargetMode="External"/><Relationship Id="rId46" Type="http://schemas.openxmlformats.org/officeDocument/2006/relationships/hyperlink" Target="http://provvdig/attidigitali/StoricoDocumentoAction.aspx?key=2015000183" TargetMode="External"/><Relationship Id="rId59" Type="http://schemas.openxmlformats.org/officeDocument/2006/relationships/hyperlink" Target="http://provvdig/attidigitali/StoricoDocumentoAction.aspx?key=2015000248" TargetMode="External"/><Relationship Id="rId67" Type="http://schemas.openxmlformats.org/officeDocument/2006/relationships/hyperlink" Target="http://provvdig/attidigitali/StoricoDocumentoAction.aspx?key=2015000266" TargetMode="External"/><Relationship Id="rId103" Type="http://schemas.openxmlformats.org/officeDocument/2006/relationships/hyperlink" Target="http://provvdig/attidigitali/StoricoDocumentoAction.aspx?key=2015000459" TargetMode="External"/><Relationship Id="rId108" Type="http://schemas.openxmlformats.org/officeDocument/2006/relationships/hyperlink" Target="http://provvdig/attidigitali/StoricoDocumentoAction.aspx?key=2015000496" TargetMode="External"/><Relationship Id="rId116" Type="http://schemas.openxmlformats.org/officeDocument/2006/relationships/hyperlink" Target="http://provvdig/attidigitali/StoricoDocumentoAction.aspx?key=2015000548" TargetMode="External"/><Relationship Id="rId124" Type="http://schemas.openxmlformats.org/officeDocument/2006/relationships/hyperlink" Target="http://provvdig/attidigitali/StoricoDocumentoAction.aspx?key=2015000559" TargetMode="External"/><Relationship Id="rId129" Type="http://schemas.openxmlformats.org/officeDocument/2006/relationships/hyperlink" Target="http://provvdig/attidigitali/StoricoDocumentoAction.aspx?key=2015000596" TargetMode="External"/><Relationship Id="rId20" Type="http://schemas.openxmlformats.org/officeDocument/2006/relationships/hyperlink" Target="http://provvdig/attidigitali/StoricoDocumentoAction.aspx?key=2015000050" TargetMode="External"/><Relationship Id="rId41" Type="http://schemas.openxmlformats.org/officeDocument/2006/relationships/hyperlink" Target="http://provvdig/attidigitali/StoricoDocumentoAction.aspx?key=2015000123" TargetMode="External"/><Relationship Id="rId54" Type="http://schemas.openxmlformats.org/officeDocument/2006/relationships/hyperlink" Target="http://provvdig/attidigitali/StoricoDocumentoAction.aspx?key=2015000245" TargetMode="External"/><Relationship Id="rId62" Type="http://schemas.openxmlformats.org/officeDocument/2006/relationships/hyperlink" Target="http://provvdig/attidigitali/StoricoDocumentoAction.aspx?key=2015000252" TargetMode="External"/><Relationship Id="rId70" Type="http://schemas.openxmlformats.org/officeDocument/2006/relationships/hyperlink" Target="http://provvdig/attidigitali/StoricoDocumentoAction.aspx?key=2015000302" TargetMode="External"/><Relationship Id="rId75" Type="http://schemas.openxmlformats.org/officeDocument/2006/relationships/hyperlink" Target="http://provvdig/attidigitali/StoricoDocumentoAction.aspx?key=2015000109" TargetMode="External"/><Relationship Id="rId83" Type="http://schemas.openxmlformats.org/officeDocument/2006/relationships/hyperlink" Target="http://provvdig/attidigitali/StoricoDocumentoAction.aspx?key=2015000341" TargetMode="External"/><Relationship Id="rId88" Type="http://schemas.openxmlformats.org/officeDocument/2006/relationships/hyperlink" Target="http://provvdig/attidigitali/StoricoDocumentoAction.aspx?key=2015000346" TargetMode="External"/><Relationship Id="rId91" Type="http://schemas.openxmlformats.org/officeDocument/2006/relationships/hyperlink" Target="http://provvdig/attidigitali/StoricoDocumentoAction.aspx?key=2015000416" TargetMode="External"/><Relationship Id="rId96" Type="http://schemas.openxmlformats.org/officeDocument/2006/relationships/hyperlink" Target="http://provvdig/attidigitali/StoricoDocumentoAction.aspx?key=2015000434" TargetMode="External"/><Relationship Id="rId111" Type="http://schemas.openxmlformats.org/officeDocument/2006/relationships/hyperlink" Target="http://provvdig/attidigitali/StoricoDocumentoAction.aspx?key=2015000513" TargetMode="External"/><Relationship Id="rId132" Type="http://schemas.openxmlformats.org/officeDocument/2006/relationships/hyperlink" Target="http://provvdig/attidigitali/StoricoDocumentoAction.aspx?key=2015000627" TargetMode="External"/><Relationship Id="rId1" Type="http://schemas.openxmlformats.org/officeDocument/2006/relationships/hyperlink" Target="http://provvdig/attidigitali/StoricoDocumentoAction.aspx?key=2015000110" TargetMode="External"/><Relationship Id="rId6" Type="http://schemas.openxmlformats.org/officeDocument/2006/relationships/hyperlink" Target="http://provvdig/attidigitali/StoricoDocumentoAction.aspx?key=2015000382" TargetMode="External"/><Relationship Id="rId15" Type="http://schemas.openxmlformats.org/officeDocument/2006/relationships/hyperlink" Target="http://provvdig/attidigitali/StoricoDocumentoAction.aspx?key=2015000042" TargetMode="External"/><Relationship Id="rId23" Type="http://schemas.openxmlformats.org/officeDocument/2006/relationships/hyperlink" Target="http://provvdig/attidigitali/StoricoDocumentoAction.aspx?key=2015000052" TargetMode="External"/><Relationship Id="rId28" Type="http://schemas.openxmlformats.org/officeDocument/2006/relationships/hyperlink" Target="http://provvdig/attidigitali/StoricoDocumentoAction.aspx?key=2015000063" TargetMode="External"/><Relationship Id="rId36" Type="http://schemas.openxmlformats.org/officeDocument/2006/relationships/hyperlink" Target="http://provvdig/attidigitali/StoricoDocumentoAction.aspx?key=2015000101" TargetMode="External"/><Relationship Id="rId49" Type="http://schemas.openxmlformats.org/officeDocument/2006/relationships/hyperlink" Target="http://provvdig/attidigitali/StoricoDocumentoAction.aspx?key=2015000198" TargetMode="External"/><Relationship Id="rId57" Type="http://schemas.openxmlformats.org/officeDocument/2006/relationships/hyperlink" Target="http://provvdig/attidigitali/StoricoDocumentoAction.aspx?key=2015000226" TargetMode="External"/><Relationship Id="rId106" Type="http://schemas.openxmlformats.org/officeDocument/2006/relationships/hyperlink" Target="http://provvdig/attidigitali/StoricoDocumentoAction.aspx?key=2015000482" TargetMode="External"/><Relationship Id="rId114" Type="http://schemas.openxmlformats.org/officeDocument/2006/relationships/hyperlink" Target="http://provvdig/attidigitali/StoricoDocumentoAction.aspx?key=2015000523" TargetMode="External"/><Relationship Id="rId119" Type="http://schemas.openxmlformats.org/officeDocument/2006/relationships/hyperlink" Target="http://provvdig/attidigitali/StoricoDocumentoAction.aspx?key=2015000563" TargetMode="External"/><Relationship Id="rId127" Type="http://schemas.openxmlformats.org/officeDocument/2006/relationships/hyperlink" Target="http://provvdig/attidigitali/StoricoDocumentoAction.aspx?key=2015000592" TargetMode="External"/><Relationship Id="rId10" Type="http://schemas.openxmlformats.org/officeDocument/2006/relationships/hyperlink" Target="http://provvdig/attidigitali/StoricoDocumentoAction.aspx?key=2015000011" TargetMode="External"/><Relationship Id="rId31" Type="http://schemas.openxmlformats.org/officeDocument/2006/relationships/hyperlink" Target="http://provvdig/attidigitali/StoricoDocumentoAction.aspx?key=2015000095" TargetMode="External"/><Relationship Id="rId44" Type="http://schemas.openxmlformats.org/officeDocument/2006/relationships/hyperlink" Target="http://provvdig/attidigitali/StoricoDocumentoAction.aspx?key=2015000140" TargetMode="External"/><Relationship Id="rId52" Type="http://schemas.openxmlformats.org/officeDocument/2006/relationships/hyperlink" Target="http://provvdig/attidigitali/StoricoDocumentoAction.aspx?key=2015000220" TargetMode="External"/><Relationship Id="rId60" Type="http://schemas.openxmlformats.org/officeDocument/2006/relationships/hyperlink" Target="http://provvdig/attidigitali/StoricoDocumentoAction.aspx?key=2015000249" TargetMode="External"/><Relationship Id="rId65" Type="http://schemas.openxmlformats.org/officeDocument/2006/relationships/hyperlink" Target="http://provvdig/attidigitali/StoricoDocumentoAction.aspx?key=2015000260" TargetMode="External"/><Relationship Id="rId73" Type="http://schemas.openxmlformats.org/officeDocument/2006/relationships/hyperlink" Target="http://provvdig/attidigitali/StoricoDocumentoAction.aspx?key=2015000287" TargetMode="External"/><Relationship Id="rId78" Type="http://schemas.openxmlformats.org/officeDocument/2006/relationships/hyperlink" Target="http://provvdig/attidigitali/StoricoDocumentoAction.aspx?key=2015000326" TargetMode="External"/><Relationship Id="rId81" Type="http://schemas.openxmlformats.org/officeDocument/2006/relationships/hyperlink" Target="http://provvdig/attidigitali/StoricoDocumentoAction.aspx?key=2015000334" TargetMode="External"/><Relationship Id="rId86" Type="http://schemas.openxmlformats.org/officeDocument/2006/relationships/hyperlink" Target="http://provvdig/attidigitali/StoricoDocumentoAction.aspx?key=2015000366" TargetMode="External"/><Relationship Id="rId94" Type="http://schemas.openxmlformats.org/officeDocument/2006/relationships/hyperlink" Target="http://provvdig/attidigitali/StoricoDocumentoAction.aspx?key=2015000425" TargetMode="External"/><Relationship Id="rId99" Type="http://schemas.openxmlformats.org/officeDocument/2006/relationships/hyperlink" Target="http://provvdig/attidigitali/StoricoDocumentoAction.aspx?key=2015000421" TargetMode="External"/><Relationship Id="rId101" Type="http://schemas.openxmlformats.org/officeDocument/2006/relationships/hyperlink" Target="http://provvdig/attidigitali/StoricoDocumentoAction.aspx?key=2015000455" TargetMode="External"/><Relationship Id="rId122" Type="http://schemas.openxmlformats.org/officeDocument/2006/relationships/hyperlink" Target="http://provvdig/attidigitali/StoricoDocumentoAction.aspx?key=2015000576" TargetMode="External"/><Relationship Id="rId130" Type="http://schemas.openxmlformats.org/officeDocument/2006/relationships/hyperlink" Target="http://provvdig/attidigitali/StoricoDocumentoAction.aspx?key=2015000598" TargetMode="External"/><Relationship Id="rId4" Type="http://schemas.openxmlformats.org/officeDocument/2006/relationships/hyperlink" Target="http://provvdig/attidigitali/StoricoDocumentoAction.aspx?key=2015000317" TargetMode="External"/><Relationship Id="rId9" Type="http://schemas.openxmlformats.org/officeDocument/2006/relationships/hyperlink" Target="http://provvdig/attidigitali/StoricoDocumentoAction.aspx?key=2015000036" TargetMode="External"/><Relationship Id="rId13" Type="http://schemas.openxmlformats.org/officeDocument/2006/relationships/hyperlink" Target="http://provvdig/attidigitali/StoricoDocumentoAction.aspx?key=2015000039" TargetMode="External"/><Relationship Id="rId18" Type="http://schemas.openxmlformats.org/officeDocument/2006/relationships/hyperlink" Target="http://provvdig/attidigitali/StoricoDocumentoAction.aspx?key=2015000045" TargetMode="External"/><Relationship Id="rId39" Type="http://schemas.openxmlformats.org/officeDocument/2006/relationships/hyperlink" Target="http://provvdig/attidigitali/StoricoDocumentoAction.aspx?key=2015000114" TargetMode="External"/><Relationship Id="rId109" Type="http://schemas.openxmlformats.org/officeDocument/2006/relationships/hyperlink" Target="http://provvdig/attidigitali/StoricoDocumentoAction.aspx?key=2015000497" TargetMode="External"/><Relationship Id="rId34" Type="http://schemas.openxmlformats.org/officeDocument/2006/relationships/hyperlink" Target="http://provvdig/attidigitali/StoricoDocumentoAction.aspx?key=2015000108" TargetMode="External"/><Relationship Id="rId50" Type="http://schemas.openxmlformats.org/officeDocument/2006/relationships/hyperlink" Target="http://provvdig/attidigitali/StoricoDocumentoAction.aspx?key=2015000206" TargetMode="External"/><Relationship Id="rId55" Type="http://schemas.openxmlformats.org/officeDocument/2006/relationships/hyperlink" Target="http://provvdig/attidigitali/StoricoDocumentoAction.aspx?key=2015000241" TargetMode="External"/><Relationship Id="rId76" Type="http://schemas.openxmlformats.org/officeDocument/2006/relationships/hyperlink" Target="http://provvdig/attidigitali/StoricoDocumentoAction.aspx?key=2015000290" TargetMode="External"/><Relationship Id="rId97" Type="http://schemas.openxmlformats.org/officeDocument/2006/relationships/hyperlink" Target="http://provvdig/attidigitali/StoricoDocumentoAction.aspx?key=2015000435" TargetMode="External"/><Relationship Id="rId104" Type="http://schemas.openxmlformats.org/officeDocument/2006/relationships/hyperlink" Target="http://provvdig/attidigitali/StoricoDocumentoAction.aspx?key=2015000472" TargetMode="External"/><Relationship Id="rId120" Type="http://schemas.openxmlformats.org/officeDocument/2006/relationships/hyperlink" Target="http://provvdig/attidigitali/StoricoDocumentoAction.aspx?key=2015000587" TargetMode="External"/><Relationship Id="rId125" Type="http://schemas.openxmlformats.org/officeDocument/2006/relationships/hyperlink" Target="http://provvdig/attidigitali/StoricoDocumentoAction.aspx?key=2015000562" TargetMode="External"/><Relationship Id="rId7" Type="http://schemas.openxmlformats.org/officeDocument/2006/relationships/hyperlink" Target="http://provvdig/attidigitali/StoricoDocumentoAction.aspx?key=2015000001" TargetMode="External"/><Relationship Id="rId71" Type="http://schemas.openxmlformats.org/officeDocument/2006/relationships/hyperlink" Target="http://provvdig/attidigitali/StoricoDocumentoAction.aspx?key=2015000269" TargetMode="External"/><Relationship Id="rId92" Type="http://schemas.openxmlformats.org/officeDocument/2006/relationships/hyperlink" Target="http://provvdig/attidigitali/StoricoDocumentoAction.aspx?key=2015000393" TargetMode="External"/><Relationship Id="rId2" Type="http://schemas.openxmlformats.org/officeDocument/2006/relationships/hyperlink" Target="http://provvdig/attidigitali/StoricoDocumentoAction.aspx?key=2015000126" TargetMode="External"/><Relationship Id="rId29" Type="http://schemas.openxmlformats.org/officeDocument/2006/relationships/hyperlink" Target="http://provvdig/attidigitali/StoricoDocumentoAction.aspx?key=2015000073" TargetMode="External"/><Relationship Id="rId24" Type="http://schemas.openxmlformats.org/officeDocument/2006/relationships/hyperlink" Target="http://provvdig/attidigitali/StoricoDocumentoAction.aspx?key=2015000053" TargetMode="External"/><Relationship Id="rId40" Type="http://schemas.openxmlformats.org/officeDocument/2006/relationships/hyperlink" Target="http://provvdig/attidigitali/StoricoDocumentoAction.aspx?key=2015000122" TargetMode="External"/><Relationship Id="rId45" Type="http://schemas.openxmlformats.org/officeDocument/2006/relationships/hyperlink" Target="http://provvdig/attidigitali/StoricoDocumentoAction.aspx?key=2015000182" TargetMode="External"/><Relationship Id="rId66" Type="http://schemas.openxmlformats.org/officeDocument/2006/relationships/hyperlink" Target="http://provvdig/attidigitali/StoricoDocumentoAction.aspx?key=2015000264" TargetMode="External"/><Relationship Id="rId87" Type="http://schemas.openxmlformats.org/officeDocument/2006/relationships/hyperlink" Target="http://provvdig/attidigitali/StoricoDocumentoAction.aspx?key=2015000381" TargetMode="External"/><Relationship Id="rId110" Type="http://schemas.openxmlformats.org/officeDocument/2006/relationships/hyperlink" Target="http://provvdig/attidigitali/StoricoDocumentoAction.aspx?key=2015000505" TargetMode="External"/><Relationship Id="rId115" Type="http://schemas.openxmlformats.org/officeDocument/2006/relationships/hyperlink" Target="http://provvdig/attidigitali/StoricoDocumentoAction.aspx?key=2015000441" TargetMode="External"/><Relationship Id="rId131" Type="http://schemas.openxmlformats.org/officeDocument/2006/relationships/hyperlink" Target="http://provvdig/attidigitali/StoricoDocumentoAction.aspx?key=2015000597" TargetMode="External"/><Relationship Id="rId61" Type="http://schemas.openxmlformats.org/officeDocument/2006/relationships/hyperlink" Target="http://provvdig/attidigitali/StoricoDocumentoAction.aspx?key=2015000255" TargetMode="External"/><Relationship Id="rId82" Type="http://schemas.openxmlformats.org/officeDocument/2006/relationships/hyperlink" Target="http://provvdig/attidigitali/StoricoDocumentoAction.aspx?key=2015000340" TargetMode="External"/><Relationship Id="rId19" Type="http://schemas.openxmlformats.org/officeDocument/2006/relationships/hyperlink" Target="http://provvdig/attidigitali/StoricoDocumentoAction.aspx?key=201500004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N151"/>
  <sheetViews>
    <sheetView tabSelected="1" zoomScale="85" zoomScaleNormal="85" workbookViewId="0">
      <pane ySplit="5" topLeftCell="A87" activePane="bottomLeft" state="frozen"/>
      <selection pane="bottomLeft" activeCell="E91" sqref="E91"/>
    </sheetView>
  </sheetViews>
  <sheetFormatPr defaultRowHeight="15"/>
  <cols>
    <col min="1" max="1" width="3.5703125" style="71" customWidth="1"/>
    <col min="2" max="2" width="10.28515625" style="71" customWidth="1"/>
    <col min="3" max="3" width="15" style="71" customWidth="1"/>
    <col min="4" max="4" width="10.28515625" style="76" customWidth="1"/>
    <col min="5" max="5" width="74" style="74" customWidth="1"/>
    <col min="6" max="6" width="8.28515625" style="71" customWidth="1"/>
    <col min="7" max="8" width="8.5703125" style="64" customWidth="1"/>
    <col min="9" max="9" width="5.140625" style="71" customWidth="1"/>
    <col min="10" max="10" width="5.28515625" style="71" customWidth="1"/>
    <col min="11" max="11" width="8.42578125" style="71" customWidth="1"/>
    <col min="12" max="12" width="6.7109375" style="71" customWidth="1"/>
    <col min="13" max="13" width="29.140625" style="71" customWidth="1"/>
    <col min="14" max="16384" width="9.140625" style="75"/>
  </cols>
  <sheetData>
    <row r="1" spans="1:14" s="65" customFormat="1" ht="24.75" customHeight="1">
      <c r="A1" s="61"/>
      <c r="B1" s="62" t="s">
        <v>16</v>
      </c>
      <c r="C1" s="62"/>
      <c r="D1" s="63"/>
      <c r="E1" s="97" t="s">
        <v>464</v>
      </c>
      <c r="F1" s="61"/>
      <c r="G1" s="64"/>
      <c r="H1" s="64"/>
      <c r="I1" s="61"/>
      <c r="J1" s="61"/>
      <c r="K1" s="61"/>
      <c r="L1" s="61"/>
      <c r="M1" s="61"/>
    </row>
    <row r="2" spans="1:14" s="70" customFormat="1" ht="12.75" customHeight="1">
      <c r="A2" s="66"/>
      <c r="B2" s="67" t="s">
        <v>15</v>
      </c>
      <c r="C2" s="67"/>
      <c r="D2" s="68"/>
      <c r="E2" s="69"/>
      <c r="F2" s="66"/>
      <c r="G2" s="64"/>
      <c r="H2" s="64"/>
      <c r="I2" s="66"/>
      <c r="J2" s="66"/>
      <c r="K2" s="66"/>
      <c r="L2" s="66"/>
      <c r="M2" s="66"/>
    </row>
    <row r="3" spans="1:14">
      <c r="B3" s="72" t="s">
        <v>22</v>
      </c>
      <c r="C3" s="72"/>
      <c r="D3" s="73"/>
    </row>
    <row r="4" spans="1:14">
      <c r="B4" s="75"/>
      <c r="C4" s="75"/>
    </row>
    <row r="5" spans="1:14" s="2" customFormat="1" ht="78.75">
      <c r="A5" s="14"/>
      <c r="B5" s="14" t="s">
        <v>17</v>
      </c>
      <c r="C5" s="15" t="s">
        <v>23</v>
      </c>
      <c r="D5" s="15" t="s">
        <v>28</v>
      </c>
      <c r="E5" s="15" t="s">
        <v>18</v>
      </c>
      <c r="F5" s="15" t="s">
        <v>19</v>
      </c>
      <c r="G5" s="16" t="s">
        <v>24</v>
      </c>
      <c r="H5" s="16" t="s">
        <v>20</v>
      </c>
      <c r="I5" s="16" t="s">
        <v>25</v>
      </c>
      <c r="J5" s="16" t="s">
        <v>26</v>
      </c>
      <c r="K5" s="17" t="s">
        <v>27</v>
      </c>
      <c r="L5" s="17" t="s">
        <v>29</v>
      </c>
      <c r="M5" s="16" t="s">
        <v>21</v>
      </c>
      <c r="N5" s="3"/>
    </row>
    <row r="6" spans="1:14" s="21" customFormat="1" ht="50.1" customHeight="1">
      <c r="A6" s="18">
        <v>1</v>
      </c>
      <c r="B6" s="19" t="s">
        <v>30</v>
      </c>
      <c r="C6" s="19" t="s">
        <v>31</v>
      </c>
      <c r="D6" s="19" t="s">
        <v>275</v>
      </c>
      <c r="E6" s="56" t="s">
        <v>65</v>
      </c>
      <c r="F6" s="19" t="s">
        <v>273</v>
      </c>
      <c r="G6" s="22">
        <v>42639</v>
      </c>
      <c r="H6" s="22">
        <v>42643</v>
      </c>
      <c r="I6" s="19">
        <f t="shared" ref="I6:I55" si="0">H6-G6</f>
        <v>4</v>
      </c>
      <c r="J6" s="19">
        <v>20</v>
      </c>
      <c r="K6" s="19">
        <f t="shared" ref="K6:K69" si="1">I6-J6</f>
        <v>-16</v>
      </c>
      <c r="L6" s="19" t="s">
        <v>33</v>
      </c>
      <c r="M6" s="23"/>
      <c r="N6" s="20"/>
    </row>
    <row r="7" spans="1:14" s="21" customFormat="1" ht="50.1" customHeight="1">
      <c r="A7" s="18">
        <f>A6+1</f>
        <v>2</v>
      </c>
      <c r="B7" s="19" t="s">
        <v>30</v>
      </c>
      <c r="C7" s="19" t="s">
        <v>288</v>
      </c>
      <c r="D7" s="19" t="s">
        <v>276</v>
      </c>
      <c r="E7" s="56" t="s">
        <v>277</v>
      </c>
      <c r="F7" s="19" t="s">
        <v>273</v>
      </c>
      <c r="G7" s="22">
        <v>42642</v>
      </c>
      <c r="H7" s="22">
        <v>42643</v>
      </c>
      <c r="I7" s="19">
        <f t="shared" si="0"/>
        <v>1</v>
      </c>
      <c r="J7" s="19">
        <v>20</v>
      </c>
      <c r="K7" s="19">
        <f t="shared" si="1"/>
        <v>-19</v>
      </c>
      <c r="L7" s="19" t="s">
        <v>274</v>
      </c>
      <c r="M7" s="23"/>
      <c r="N7" s="20"/>
    </row>
    <row r="8" spans="1:14" s="21" customFormat="1" ht="50.1" customHeight="1">
      <c r="A8" s="18">
        <f t="shared" ref="A8:A52" si="2">A7+1</f>
        <v>3</v>
      </c>
      <c r="B8" s="19" t="s">
        <v>30</v>
      </c>
      <c r="C8" s="19" t="s">
        <v>31</v>
      </c>
      <c r="D8" s="19" t="s">
        <v>278</v>
      </c>
      <c r="E8" s="56" t="s">
        <v>279</v>
      </c>
      <c r="F8" s="19" t="s">
        <v>273</v>
      </c>
      <c r="G8" s="22">
        <v>42662</v>
      </c>
      <c r="H8" s="22">
        <v>42677</v>
      </c>
      <c r="I8" s="19">
        <f t="shared" si="0"/>
        <v>15</v>
      </c>
      <c r="J8" s="19">
        <v>20</v>
      </c>
      <c r="K8" s="19">
        <f t="shared" si="1"/>
        <v>-5</v>
      </c>
      <c r="L8" s="19" t="s">
        <v>274</v>
      </c>
      <c r="M8" s="23"/>
      <c r="N8" s="20"/>
    </row>
    <row r="9" spans="1:14" s="21" customFormat="1" ht="50.1" customHeight="1">
      <c r="A9" s="18">
        <f t="shared" si="2"/>
        <v>4</v>
      </c>
      <c r="B9" s="19" t="s">
        <v>30</v>
      </c>
      <c r="C9" s="19" t="s">
        <v>31</v>
      </c>
      <c r="D9" s="19" t="s">
        <v>280</v>
      </c>
      <c r="E9" s="56" t="s">
        <v>281</v>
      </c>
      <c r="F9" s="19" t="s">
        <v>273</v>
      </c>
      <c r="G9" s="22">
        <v>42683</v>
      </c>
      <c r="H9" s="22">
        <v>42688</v>
      </c>
      <c r="I9" s="19">
        <f t="shared" si="0"/>
        <v>5</v>
      </c>
      <c r="J9" s="19">
        <v>20</v>
      </c>
      <c r="K9" s="19">
        <f t="shared" si="1"/>
        <v>-15</v>
      </c>
      <c r="L9" s="19" t="s">
        <v>274</v>
      </c>
      <c r="M9" s="23"/>
      <c r="N9" s="20"/>
    </row>
    <row r="10" spans="1:14" s="21" customFormat="1" ht="50.1" customHeight="1">
      <c r="A10" s="18">
        <f t="shared" si="2"/>
        <v>5</v>
      </c>
      <c r="B10" s="19" t="s">
        <v>30</v>
      </c>
      <c r="C10" s="19" t="s">
        <v>31</v>
      </c>
      <c r="D10" s="19" t="s">
        <v>282</v>
      </c>
      <c r="E10" s="56" t="s">
        <v>283</v>
      </c>
      <c r="F10" s="19" t="s">
        <v>273</v>
      </c>
      <c r="G10" s="22">
        <v>42678</v>
      </c>
      <c r="H10" s="22">
        <v>42688</v>
      </c>
      <c r="I10" s="19">
        <f t="shared" si="0"/>
        <v>10</v>
      </c>
      <c r="J10" s="19">
        <v>20</v>
      </c>
      <c r="K10" s="19">
        <f t="shared" si="1"/>
        <v>-10</v>
      </c>
      <c r="L10" s="19" t="s">
        <v>274</v>
      </c>
      <c r="M10" s="23"/>
      <c r="N10" s="20"/>
    </row>
    <row r="11" spans="1:14" s="21" customFormat="1" ht="50.1" customHeight="1">
      <c r="A11" s="18">
        <f t="shared" si="2"/>
        <v>6</v>
      </c>
      <c r="B11" s="19" t="s">
        <v>30</v>
      </c>
      <c r="C11" s="19" t="s">
        <v>31</v>
      </c>
      <c r="D11" s="19" t="s">
        <v>284</v>
      </c>
      <c r="E11" s="56" t="s">
        <v>285</v>
      </c>
      <c r="F11" s="19" t="s">
        <v>273</v>
      </c>
      <c r="G11" s="22">
        <v>42688</v>
      </c>
      <c r="H11" s="22">
        <v>42695</v>
      </c>
      <c r="I11" s="19">
        <f t="shared" si="0"/>
        <v>7</v>
      </c>
      <c r="J11" s="19">
        <v>20</v>
      </c>
      <c r="K11" s="19">
        <f t="shared" si="1"/>
        <v>-13</v>
      </c>
      <c r="L11" s="19" t="s">
        <v>274</v>
      </c>
      <c r="M11" s="23"/>
      <c r="N11" s="20"/>
    </row>
    <row r="12" spans="1:14" s="21" customFormat="1" ht="50.1" customHeight="1">
      <c r="A12" s="18">
        <f t="shared" si="2"/>
        <v>7</v>
      </c>
      <c r="B12" s="19" t="s">
        <v>30</v>
      </c>
      <c r="C12" s="19" t="s">
        <v>31</v>
      </c>
      <c r="D12" s="19" t="s">
        <v>286</v>
      </c>
      <c r="E12" s="56" t="s">
        <v>287</v>
      </c>
      <c r="F12" s="19" t="s">
        <v>273</v>
      </c>
      <c r="G12" s="22">
        <v>42689</v>
      </c>
      <c r="H12" s="22">
        <v>42695</v>
      </c>
      <c r="I12" s="19">
        <f t="shared" si="0"/>
        <v>6</v>
      </c>
      <c r="J12" s="19">
        <v>20</v>
      </c>
      <c r="K12" s="19">
        <f t="shared" si="1"/>
        <v>-14</v>
      </c>
      <c r="L12" s="19" t="s">
        <v>274</v>
      </c>
      <c r="M12" s="23"/>
      <c r="N12" s="20"/>
    </row>
    <row r="13" spans="1:14" s="21" customFormat="1" ht="50.1" customHeight="1">
      <c r="A13" s="18">
        <f t="shared" si="2"/>
        <v>8</v>
      </c>
      <c r="B13" s="19" t="s">
        <v>30</v>
      </c>
      <c r="C13" s="19" t="s">
        <v>31</v>
      </c>
      <c r="D13" s="19" t="s">
        <v>289</v>
      </c>
      <c r="E13" s="56" t="s">
        <v>65</v>
      </c>
      <c r="F13" s="19" t="s">
        <v>273</v>
      </c>
      <c r="G13" s="22">
        <v>42700</v>
      </c>
      <c r="H13" s="22">
        <v>42710</v>
      </c>
      <c r="I13" s="19">
        <f t="shared" si="0"/>
        <v>10</v>
      </c>
      <c r="J13" s="19">
        <v>20</v>
      </c>
      <c r="K13" s="19">
        <f t="shared" si="1"/>
        <v>-10</v>
      </c>
      <c r="L13" s="19" t="s">
        <v>33</v>
      </c>
      <c r="M13" s="23"/>
      <c r="N13" s="20"/>
    </row>
    <row r="14" spans="1:14" s="21" customFormat="1" ht="50.1" customHeight="1">
      <c r="A14" s="18">
        <f t="shared" si="2"/>
        <v>9</v>
      </c>
      <c r="B14" s="19" t="s">
        <v>30</v>
      </c>
      <c r="C14" s="19" t="s">
        <v>31</v>
      </c>
      <c r="D14" s="19" t="s">
        <v>290</v>
      </c>
      <c r="E14" s="56" t="s">
        <v>291</v>
      </c>
      <c r="F14" s="19" t="s">
        <v>273</v>
      </c>
      <c r="G14" s="22">
        <v>42699</v>
      </c>
      <c r="H14" s="22">
        <v>42710</v>
      </c>
      <c r="I14" s="19">
        <f t="shared" si="0"/>
        <v>11</v>
      </c>
      <c r="J14" s="19">
        <v>20</v>
      </c>
      <c r="K14" s="19">
        <f t="shared" si="1"/>
        <v>-9</v>
      </c>
      <c r="L14" s="19" t="s">
        <v>33</v>
      </c>
      <c r="M14" s="23"/>
      <c r="N14" s="20"/>
    </row>
    <row r="15" spans="1:14" s="21" customFormat="1" ht="50.1" customHeight="1">
      <c r="A15" s="18">
        <f t="shared" si="2"/>
        <v>10</v>
      </c>
      <c r="B15" s="19" t="s">
        <v>30</v>
      </c>
      <c r="C15" s="19" t="s">
        <v>31</v>
      </c>
      <c r="D15" s="19" t="s">
        <v>292</v>
      </c>
      <c r="E15" s="56" t="s">
        <v>293</v>
      </c>
      <c r="F15" s="19" t="s">
        <v>273</v>
      </c>
      <c r="G15" s="22">
        <v>42702</v>
      </c>
      <c r="H15" s="22">
        <v>42710</v>
      </c>
      <c r="I15" s="19">
        <f t="shared" si="0"/>
        <v>8</v>
      </c>
      <c r="J15" s="19">
        <v>20</v>
      </c>
      <c r="K15" s="19">
        <f t="shared" si="1"/>
        <v>-12</v>
      </c>
      <c r="L15" s="19" t="s">
        <v>33</v>
      </c>
      <c r="M15" s="23"/>
      <c r="N15" s="20"/>
    </row>
    <row r="16" spans="1:14" s="21" customFormat="1" ht="50.1" customHeight="1">
      <c r="A16" s="18">
        <f t="shared" si="2"/>
        <v>11</v>
      </c>
      <c r="B16" s="19" t="s">
        <v>30</v>
      </c>
      <c r="C16" s="19" t="s">
        <v>31</v>
      </c>
      <c r="D16" s="19" t="s">
        <v>294</v>
      </c>
      <c r="E16" s="56" t="s">
        <v>295</v>
      </c>
      <c r="F16" s="19" t="s">
        <v>273</v>
      </c>
      <c r="G16" s="22">
        <v>42705</v>
      </c>
      <c r="H16" s="22">
        <v>42710</v>
      </c>
      <c r="I16" s="19">
        <f t="shared" si="0"/>
        <v>5</v>
      </c>
      <c r="J16" s="19">
        <v>20</v>
      </c>
      <c r="K16" s="19">
        <f t="shared" si="1"/>
        <v>-15</v>
      </c>
      <c r="L16" s="19" t="s">
        <v>33</v>
      </c>
      <c r="M16" s="23"/>
      <c r="N16" s="20"/>
    </row>
    <row r="17" spans="1:14" s="21" customFormat="1" ht="50.1" customHeight="1">
      <c r="A17" s="18">
        <f t="shared" si="2"/>
        <v>12</v>
      </c>
      <c r="B17" s="19" t="s">
        <v>30</v>
      </c>
      <c r="C17" s="19" t="s">
        <v>31</v>
      </c>
      <c r="D17" s="19" t="s">
        <v>296</v>
      </c>
      <c r="E17" s="56" t="s">
        <v>297</v>
      </c>
      <c r="F17" s="19" t="s">
        <v>273</v>
      </c>
      <c r="G17" s="22">
        <v>42697</v>
      </c>
      <c r="H17" s="22">
        <v>42710</v>
      </c>
      <c r="I17" s="19">
        <f t="shared" si="0"/>
        <v>13</v>
      </c>
      <c r="J17" s="19">
        <v>20</v>
      </c>
      <c r="K17" s="19">
        <f t="shared" si="1"/>
        <v>-7</v>
      </c>
      <c r="L17" s="19" t="s">
        <v>33</v>
      </c>
      <c r="M17" s="23"/>
      <c r="N17" s="20"/>
    </row>
    <row r="18" spans="1:14" s="21" customFormat="1" ht="50.1" customHeight="1">
      <c r="A18" s="18">
        <f t="shared" si="2"/>
        <v>13</v>
      </c>
      <c r="B18" s="19" t="s">
        <v>30</v>
      </c>
      <c r="C18" s="19" t="s">
        <v>31</v>
      </c>
      <c r="D18" s="19" t="s">
        <v>298</v>
      </c>
      <c r="E18" s="56" t="s">
        <v>291</v>
      </c>
      <c r="F18" s="19" t="s">
        <v>273</v>
      </c>
      <c r="G18" s="22">
        <v>42704</v>
      </c>
      <c r="H18" s="22">
        <v>42710</v>
      </c>
      <c r="I18" s="19">
        <f t="shared" si="0"/>
        <v>6</v>
      </c>
      <c r="J18" s="19">
        <v>20</v>
      </c>
      <c r="K18" s="19">
        <f t="shared" si="1"/>
        <v>-14</v>
      </c>
      <c r="L18" s="19" t="s">
        <v>33</v>
      </c>
      <c r="M18" s="23"/>
      <c r="N18" s="20"/>
    </row>
    <row r="19" spans="1:14" s="21" customFormat="1" ht="50.1" customHeight="1">
      <c r="A19" s="18">
        <f t="shared" si="2"/>
        <v>14</v>
      </c>
      <c r="B19" s="19" t="s">
        <v>30</v>
      </c>
      <c r="C19" s="19" t="s">
        <v>288</v>
      </c>
      <c r="D19" s="19" t="s">
        <v>299</v>
      </c>
      <c r="E19" s="56" t="s">
        <v>277</v>
      </c>
      <c r="F19" s="19" t="s">
        <v>273</v>
      </c>
      <c r="G19" s="22">
        <v>42709</v>
      </c>
      <c r="H19" s="22">
        <v>42710</v>
      </c>
      <c r="I19" s="19">
        <f t="shared" si="0"/>
        <v>1</v>
      </c>
      <c r="J19" s="19">
        <v>20</v>
      </c>
      <c r="K19" s="19">
        <f t="shared" si="1"/>
        <v>-19</v>
      </c>
      <c r="L19" s="19" t="s">
        <v>33</v>
      </c>
      <c r="M19" s="23"/>
      <c r="N19" s="20"/>
    </row>
    <row r="20" spans="1:14" s="21" customFormat="1" ht="50.1" customHeight="1">
      <c r="A20" s="18">
        <f t="shared" si="2"/>
        <v>15</v>
      </c>
      <c r="B20" s="19" t="s">
        <v>30</v>
      </c>
      <c r="C20" s="19" t="s">
        <v>288</v>
      </c>
      <c r="D20" s="19" t="s">
        <v>300</v>
      </c>
      <c r="E20" s="56" t="s">
        <v>261</v>
      </c>
      <c r="F20" s="19" t="s">
        <v>273</v>
      </c>
      <c r="G20" s="22">
        <v>42709</v>
      </c>
      <c r="H20" s="22">
        <v>42711</v>
      </c>
      <c r="I20" s="19">
        <f t="shared" si="0"/>
        <v>2</v>
      </c>
      <c r="J20" s="19">
        <v>20</v>
      </c>
      <c r="K20" s="19">
        <f t="shared" si="1"/>
        <v>-18</v>
      </c>
      <c r="L20" s="19" t="s">
        <v>33</v>
      </c>
      <c r="M20" s="23"/>
      <c r="N20" s="20"/>
    </row>
    <row r="21" spans="1:14" s="21" customFormat="1" ht="50.1" customHeight="1">
      <c r="A21" s="18">
        <f t="shared" si="2"/>
        <v>16</v>
      </c>
      <c r="B21" s="19" t="s">
        <v>30</v>
      </c>
      <c r="C21" s="19" t="s">
        <v>288</v>
      </c>
      <c r="D21" s="19" t="s">
        <v>301</v>
      </c>
      <c r="E21" s="56" t="s">
        <v>73</v>
      </c>
      <c r="F21" s="19" t="s">
        <v>273</v>
      </c>
      <c r="G21" s="22">
        <v>42718</v>
      </c>
      <c r="H21" s="22">
        <v>42718</v>
      </c>
      <c r="I21" s="19">
        <f t="shared" si="0"/>
        <v>0</v>
      </c>
      <c r="J21" s="19">
        <v>20</v>
      </c>
      <c r="K21" s="19">
        <f t="shared" si="1"/>
        <v>-20</v>
      </c>
      <c r="L21" s="19" t="s">
        <v>33</v>
      </c>
      <c r="M21" s="23"/>
      <c r="N21" s="20"/>
    </row>
    <row r="22" spans="1:14" s="21" customFormat="1" ht="50.1" customHeight="1">
      <c r="A22" s="18">
        <f t="shared" si="2"/>
        <v>17</v>
      </c>
      <c r="B22" s="19" t="s">
        <v>30</v>
      </c>
      <c r="C22" s="19" t="s">
        <v>288</v>
      </c>
      <c r="D22" s="19" t="s">
        <v>302</v>
      </c>
      <c r="E22" s="56" t="s">
        <v>265</v>
      </c>
      <c r="F22" s="19" t="s">
        <v>273</v>
      </c>
      <c r="G22" s="22">
        <v>42724</v>
      </c>
      <c r="H22" s="22">
        <v>42727</v>
      </c>
      <c r="I22" s="19">
        <f t="shared" si="0"/>
        <v>3</v>
      </c>
      <c r="J22" s="19">
        <v>20</v>
      </c>
      <c r="K22" s="19">
        <f t="shared" si="1"/>
        <v>-17</v>
      </c>
      <c r="L22" s="19" t="s">
        <v>33</v>
      </c>
      <c r="M22" s="23"/>
      <c r="N22" s="20"/>
    </row>
    <row r="23" spans="1:14" s="21" customFormat="1" ht="50.1" customHeight="1">
      <c r="A23" s="18">
        <f t="shared" si="2"/>
        <v>18</v>
      </c>
      <c r="B23" s="19" t="s">
        <v>30</v>
      </c>
      <c r="C23" s="19" t="s">
        <v>31</v>
      </c>
      <c r="D23" s="19" t="s">
        <v>303</v>
      </c>
      <c r="E23" s="30" t="s">
        <v>304</v>
      </c>
      <c r="F23" s="19" t="s">
        <v>305</v>
      </c>
      <c r="G23" s="22">
        <v>42615</v>
      </c>
      <c r="H23" s="22">
        <v>42649</v>
      </c>
      <c r="I23" s="19">
        <f t="shared" si="0"/>
        <v>34</v>
      </c>
      <c r="J23" s="19">
        <v>20</v>
      </c>
      <c r="K23" s="19">
        <f t="shared" si="1"/>
        <v>14</v>
      </c>
      <c r="L23" s="19" t="s">
        <v>33</v>
      </c>
      <c r="M23" s="23" t="s">
        <v>462</v>
      </c>
      <c r="N23" s="20"/>
    </row>
    <row r="24" spans="1:14" s="21" customFormat="1" ht="50.1" customHeight="1">
      <c r="A24" s="18">
        <f t="shared" si="2"/>
        <v>19</v>
      </c>
      <c r="B24" s="19" t="s">
        <v>30</v>
      </c>
      <c r="C24" s="19" t="s">
        <v>31</v>
      </c>
      <c r="D24" s="19" t="s">
        <v>306</v>
      </c>
      <c r="E24" s="30" t="s">
        <v>307</v>
      </c>
      <c r="F24" s="19" t="s">
        <v>305</v>
      </c>
      <c r="G24" s="22">
        <v>42580</v>
      </c>
      <c r="H24" s="22">
        <v>42653</v>
      </c>
      <c r="I24" s="19">
        <f t="shared" si="0"/>
        <v>73</v>
      </c>
      <c r="J24" s="19">
        <v>40</v>
      </c>
      <c r="K24" s="19">
        <f t="shared" si="1"/>
        <v>33</v>
      </c>
      <c r="L24" s="19" t="s">
        <v>33</v>
      </c>
      <c r="M24" s="23" t="s">
        <v>462</v>
      </c>
      <c r="N24" s="20"/>
    </row>
    <row r="25" spans="1:14" s="21" customFormat="1" ht="50.1" customHeight="1">
      <c r="A25" s="18">
        <f t="shared" si="2"/>
        <v>20</v>
      </c>
      <c r="B25" s="19" t="s">
        <v>30</v>
      </c>
      <c r="C25" s="19" t="s">
        <v>31</v>
      </c>
      <c r="D25" s="19" t="s">
        <v>306</v>
      </c>
      <c r="E25" s="30" t="s">
        <v>307</v>
      </c>
      <c r="F25" s="19" t="s">
        <v>305</v>
      </c>
      <c r="G25" s="22">
        <v>42586</v>
      </c>
      <c r="H25" s="22">
        <v>42653</v>
      </c>
      <c r="I25" s="19">
        <f t="shared" si="0"/>
        <v>67</v>
      </c>
      <c r="J25" s="19">
        <v>40</v>
      </c>
      <c r="K25" s="19">
        <f t="shared" si="1"/>
        <v>27</v>
      </c>
      <c r="L25" s="19" t="s">
        <v>33</v>
      </c>
      <c r="M25" s="23" t="s">
        <v>462</v>
      </c>
      <c r="N25" s="20"/>
    </row>
    <row r="26" spans="1:14" s="21" customFormat="1" ht="50.1" customHeight="1">
      <c r="A26" s="18">
        <f t="shared" si="2"/>
        <v>21</v>
      </c>
      <c r="B26" s="19" t="s">
        <v>30</v>
      </c>
      <c r="C26" s="19" t="s">
        <v>31</v>
      </c>
      <c r="D26" s="19" t="s">
        <v>308</v>
      </c>
      <c r="E26" s="30" t="s">
        <v>309</v>
      </c>
      <c r="F26" s="19" t="s">
        <v>305</v>
      </c>
      <c r="G26" s="22">
        <v>42618</v>
      </c>
      <c r="H26" s="22">
        <v>42657</v>
      </c>
      <c r="I26" s="19">
        <f t="shared" si="0"/>
        <v>39</v>
      </c>
      <c r="J26" s="19">
        <v>20</v>
      </c>
      <c r="K26" s="19">
        <f t="shared" si="1"/>
        <v>19</v>
      </c>
      <c r="L26" s="19" t="s">
        <v>33</v>
      </c>
      <c r="M26" s="23" t="s">
        <v>458</v>
      </c>
      <c r="N26" s="20"/>
    </row>
    <row r="27" spans="1:14" s="21" customFormat="1" ht="50.1" customHeight="1">
      <c r="A27" s="18">
        <f t="shared" si="2"/>
        <v>22</v>
      </c>
      <c r="B27" s="19" t="s">
        <v>30</v>
      </c>
      <c r="C27" s="19" t="s">
        <v>31</v>
      </c>
      <c r="D27" s="19" t="s">
        <v>310</v>
      </c>
      <c r="E27" s="30" t="s">
        <v>311</v>
      </c>
      <c r="F27" s="19" t="s">
        <v>305</v>
      </c>
      <c r="G27" s="22">
        <v>42671</v>
      </c>
      <c r="H27" s="22">
        <v>42676</v>
      </c>
      <c r="I27" s="19">
        <f t="shared" si="0"/>
        <v>5</v>
      </c>
      <c r="J27" s="19">
        <v>20</v>
      </c>
      <c r="K27" s="19">
        <f t="shared" si="1"/>
        <v>-15</v>
      </c>
      <c r="L27" s="19" t="s">
        <v>33</v>
      </c>
      <c r="M27" s="23"/>
      <c r="N27" s="20"/>
    </row>
    <row r="28" spans="1:14" s="21" customFormat="1" ht="50.1" customHeight="1">
      <c r="A28" s="18">
        <f t="shared" si="2"/>
        <v>23</v>
      </c>
      <c r="B28" s="19" t="s">
        <v>30</v>
      </c>
      <c r="C28" s="19" t="s">
        <v>31</v>
      </c>
      <c r="D28" s="19" t="s">
        <v>312</v>
      </c>
      <c r="E28" s="30" t="s">
        <v>315</v>
      </c>
      <c r="F28" s="19" t="s">
        <v>305</v>
      </c>
      <c r="G28" s="22">
        <v>42671</v>
      </c>
      <c r="H28" s="22">
        <v>42676</v>
      </c>
      <c r="I28" s="19">
        <f t="shared" si="0"/>
        <v>5</v>
      </c>
      <c r="J28" s="19">
        <v>20</v>
      </c>
      <c r="K28" s="19">
        <f t="shared" si="1"/>
        <v>-15</v>
      </c>
      <c r="L28" s="19" t="s">
        <v>33</v>
      </c>
      <c r="M28" s="23"/>
      <c r="N28" s="20"/>
    </row>
    <row r="29" spans="1:14" s="21" customFormat="1" ht="50.1" customHeight="1">
      <c r="A29" s="18">
        <f t="shared" si="2"/>
        <v>24</v>
      </c>
      <c r="B29" s="19" t="s">
        <v>30</v>
      </c>
      <c r="C29" s="19" t="s">
        <v>31</v>
      </c>
      <c r="D29" s="19" t="s">
        <v>313</v>
      </c>
      <c r="E29" s="30" t="s">
        <v>314</v>
      </c>
      <c r="F29" s="19" t="s">
        <v>305</v>
      </c>
      <c r="G29" s="22">
        <v>42647</v>
      </c>
      <c r="H29" s="22">
        <v>42682</v>
      </c>
      <c r="I29" s="19">
        <f t="shared" si="0"/>
        <v>35</v>
      </c>
      <c r="J29" s="19">
        <v>20</v>
      </c>
      <c r="K29" s="19">
        <f t="shared" si="1"/>
        <v>15</v>
      </c>
      <c r="L29" s="19" t="s">
        <v>33</v>
      </c>
      <c r="M29" s="23" t="s">
        <v>458</v>
      </c>
      <c r="N29" s="20"/>
    </row>
    <row r="30" spans="1:14" s="21" customFormat="1" ht="50.1" customHeight="1">
      <c r="A30" s="18">
        <f t="shared" si="2"/>
        <v>25</v>
      </c>
      <c r="B30" s="19" t="s">
        <v>30</v>
      </c>
      <c r="C30" s="19" t="s">
        <v>31</v>
      </c>
      <c r="D30" s="19" t="s">
        <v>316</v>
      </c>
      <c r="E30" s="30" t="s">
        <v>317</v>
      </c>
      <c r="F30" s="19" t="s">
        <v>329</v>
      </c>
      <c r="G30" s="22">
        <v>42633</v>
      </c>
      <c r="H30" s="22">
        <v>42699</v>
      </c>
      <c r="I30" s="19">
        <f t="shared" si="0"/>
        <v>66</v>
      </c>
      <c r="J30" s="19">
        <v>50</v>
      </c>
      <c r="K30" s="19">
        <f t="shared" si="1"/>
        <v>16</v>
      </c>
      <c r="L30" s="19" t="s">
        <v>33</v>
      </c>
      <c r="M30" s="23"/>
      <c r="N30" s="20"/>
    </row>
    <row r="31" spans="1:14" s="77" customFormat="1" ht="50.1" customHeight="1">
      <c r="A31" s="18">
        <f t="shared" si="2"/>
        <v>26</v>
      </c>
      <c r="B31" s="19" t="s">
        <v>30</v>
      </c>
      <c r="C31" s="19" t="s">
        <v>31</v>
      </c>
      <c r="D31" s="19" t="s">
        <v>316</v>
      </c>
      <c r="E31" s="30" t="s">
        <v>320</v>
      </c>
      <c r="F31" s="19" t="s">
        <v>329</v>
      </c>
      <c r="G31" s="22">
        <v>42653</v>
      </c>
      <c r="H31" s="22">
        <v>42699</v>
      </c>
      <c r="I31" s="19">
        <f t="shared" si="0"/>
        <v>46</v>
      </c>
      <c r="J31" s="19">
        <v>50</v>
      </c>
      <c r="K31" s="19">
        <f t="shared" si="1"/>
        <v>-4</v>
      </c>
      <c r="L31" s="19" t="s">
        <v>33</v>
      </c>
      <c r="M31" s="23"/>
    </row>
    <row r="32" spans="1:14" ht="50.1" customHeight="1">
      <c r="A32" s="18">
        <f t="shared" si="2"/>
        <v>27</v>
      </c>
      <c r="B32" s="19" t="s">
        <v>30</v>
      </c>
      <c r="C32" s="19" t="s">
        <v>31</v>
      </c>
      <c r="D32" s="19" t="s">
        <v>318</v>
      </c>
      <c r="E32" s="30" t="s">
        <v>319</v>
      </c>
      <c r="F32" s="19" t="s">
        <v>329</v>
      </c>
      <c r="G32" s="51">
        <v>42653</v>
      </c>
      <c r="H32" s="51">
        <v>42699</v>
      </c>
      <c r="I32" s="19">
        <f t="shared" si="0"/>
        <v>46</v>
      </c>
      <c r="J32" s="19">
        <v>50</v>
      </c>
      <c r="K32" s="19">
        <f t="shared" si="1"/>
        <v>-4</v>
      </c>
      <c r="L32" s="19" t="s">
        <v>33</v>
      </c>
      <c r="M32" s="23"/>
    </row>
    <row r="33" spans="1:13" ht="50.1" customHeight="1">
      <c r="A33" s="18">
        <f t="shared" si="2"/>
        <v>28</v>
      </c>
      <c r="B33" s="19" t="s">
        <v>30</v>
      </c>
      <c r="C33" s="19" t="s">
        <v>31</v>
      </c>
      <c r="D33" s="19" t="s">
        <v>321</v>
      </c>
      <c r="E33" s="30" t="s">
        <v>330</v>
      </c>
      <c r="F33" s="19" t="s">
        <v>305</v>
      </c>
      <c r="G33" s="51">
        <v>42690</v>
      </c>
      <c r="H33" s="51">
        <v>42699</v>
      </c>
      <c r="I33" s="19">
        <f t="shared" si="0"/>
        <v>9</v>
      </c>
      <c r="J33" s="19">
        <v>20</v>
      </c>
      <c r="K33" s="19">
        <f t="shared" si="1"/>
        <v>-11</v>
      </c>
      <c r="L33" s="19" t="s">
        <v>33</v>
      </c>
      <c r="M33" s="78"/>
    </row>
    <row r="34" spans="1:13" ht="50.1" customHeight="1">
      <c r="A34" s="18">
        <f t="shared" si="2"/>
        <v>29</v>
      </c>
      <c r="B34" s="19" t="s">
        <v>30</v>
      </c>
      <c r="C34" s="19" t="s">
        <v>31</v>
      </c>
      <c r="D34" s="19" t="s">
        <v>323</v>
      </c>
      <c r="E34" s="30" t="s">
        <v>322</v>
      </c>
      <c r="F34" s="19" t="s">
        <v>329</v>
      </c>
      <c r="G34" s="51">
        <v>42536</v>
      </c>
      <c r="H34" s="51">
        <v>42704</v>
      </c>
      <c r="I34" s="19">
        <f t="shared" si="0"/>
        <v>168</v>
      </c>
      <c r="J34" s="19">
        <v>50</v>
      </c>
      <c r="K34" s="19">
        <f t="shared" si="1"/>
        <v>118</v>
      </c>
      <c r="L34" s="19" t="s">
        <v>33</v>
      </c>
      <c r="M34" s="96"/>
    </row>
    <row r="35" spans="1:13" ht="50.1" customHeight="1">
      <c r="A35" s="18">
        <f t="shared" si="2"/>
        <v>30</v>
      </c>
      <c r="B35" s="19" t="s">
        <v>30</v>
      </c>
      <c r="C35" s="19" t="s">
        <v>31</v>
      </c>
      <c r="D35" s="19" t="s">
        <v>323</v>
      </c>
      <c r="E35" s="30" t="s">
        <v>328</v>
      </c>
      <c r="F35" s="19" t="s">
        <v>329</v>
      </c>
      <c r="G35" s="51">
        <v>42564</v>
      </c>
      <c r="H35" s="51">
        <v>42704</v>
      </c>
      <c r="I35" s="19">
        <f t="shared" si="0"/>
        <v>140</v>
      </c>
      <c r="J35" s="19">
        <v>50</v>
      </c>
      <c r="K35" s="19">
        <f t="shared" si="1"/>
        <v>90</v>
      </c>
      <c r="L35" s="19" t="s">
        <v>33</v>
      </c>
      <c r="M35" s="96"/>
    </row>
    <row r="36" spans="1:13" ht="50.1" customHeight="1">
      <c r="A36" s="18">
        <f t="shared" si="2"/>
        <v>31</v>
      </c>
      <c r="B36" s="19" t="s">
        <v>30</v>
      </c>
      <c r="C36" s="19" t="s">
        <v>31</v>
      </c>
      <c r="D36" s="19" t="s">
        <v>324</v>
      </c>
      <c r="E36" s="30" t="s">
        <v>325</v>
      </c>
      <c r="F36" s="19" t="s">
        <v>305</v>
      </c>
      <c r="G36" s="51">
        <v>42679</v>
      </c>
      <c r="H36" s="51">
        <v>42711</v>
      </c>
      <c r="I36" s="19">
        <f t="shared" si="0"/>
        <v>32</v>
      </c>
      <c r="J36" s="19">
        <v>20</v>
      </c>
      <c r="K36" s="19">
        <f t="shared" si="1"/>
        <v>12</v>
      </c>
      <c r="L36" s="19" t="s">
        <v>33</v>
      </c>
      <c r="M36" s="23" t="s">
        <v>459</v>
      </c>
    </row>
    <row r="37" spans="1:13" ht="50.1" customHeight="1">
      <c r="A37" s="18">
        <f t="shared" si="2"/>
        <v>32</v>
      </c>
      <c r="B37" s="19" t="s">
        <v>30</v>
      </c>
      <c r="C37" s="19" t="s">
        <v>31</v>
      </c>
      <c r="D37" s="19" t="s">
        <v>326</v>
      </c>
      <c r="E37" s="30" t="s">
        <v>327</v>
      </c>
      <c r="F37" s="19" t="s">
        <v>305</v>
      </c>
      <c r="G37" s="51">
        <v>42707</v>
      </c>
      <c r="H37" s="51">
        <v>42732</v>
      </c>
      <c r="I37" s="19">
        <f t="shared" si="0"/>
        <v>25</v>
      </c>
      <c r="J37" s="19">
        <v>20</v>
      </c>
      <c r="K37" s="19">
        <f t="shared" si="1"/>
        <v>5</v>
      </c>
      <c r="L37" s="19" t="s">
        <v>33</v>
      </c>
      <c r="M37" s="23"/>
    </row>
    <row r="38" spans="1:13" ht="50.1" customHeight="1">
      <c r="A38" s="18">
        <f t="shared" si="2"/>
        <v>33</v>
      </c>
      <c r="B38" s="19" t="s">
        <v>30</v>
      </c>
      <c r="C38" s="19" t="s">
        <v>31</v>
      </c>
      <c r="D38" s="19" t="s">
        <v>331</v>
      </c>
      <c r="E38" s="56" t="s">
        <v>332</v>
      </c>
      <c r="F38" s="19" t="s">
        <v>333</v>
      </c>
      <c r="G38" s="51">
        <v>42639</v>
      </c>
      <c r="H38" s="51">
        <v>42643</v>
      </c>
      <c r="I38" s="19">
        <f t="shared" si="0"/>
        <v>4</v>
      </c>
      <c r="J38" s="19">
        <v>65</v>
      </c>
      <c r="K38" s="19">
        <f t="shared" si="1"/>
        <v>-61</v>
      </c>
      <c r="L38" s="19" t="s">
        <v>334</v>
      </c>
      <c r="M38" s="78"/>
    </row>
    <row r="39" spans="1:13" ht="50.1" customHeight="1">
      <c r="A39" s="18">
        <f t="shared" si="2"/>
        <v>34</v>
      </c>
      <c r="B39" s="19" t="s">
        <v>30</v>
      </c>
      <c r="C39" s="19" t="s">
        <v>31</v>
      </c>
      <c r="D39" s="19" t="s">
        <v>335</v>
      </c>
      <c r="E39" s="56" t="s">
        <v>336</v>
      </c>
      <c r="F39" s="19" t="s">
        <v>333</v>
      </c>
      <c r="G39" s="51">
        <v>42664</v>
      </c>
      <c r="H39" s="51">
        <v>42670</v>
      </c>
      <c r="I39" s="19">
        <f t="shared" si="0"/>
        <v>6</v>
      </c>
      <c r="J39" s="19">
        <v>130</v>
      </c>
      <c r="K39" s="19">
        <f t="shared" si="1"/>
        <v>-124</v>
      </c>
      <c r="L39" s="19" t="s">
        <v>334</v>
      </c>
      <c r="M39" s="78"/>
    </row>
    <row r="40" spans="1:13" ht="50.1" customHeight="1">
      <c r="A40" s="18">
        <f t="shared" si="2"/>
        <v>35</v>
      </c>
      <c r="B40" s="19" t="s">
        <v>30</v>
      </c>
      <c r="C40" s="19" t="s">
        <v>31</v>
      </c>
      <c r="D40" s="19" t="s">
        <v>337</v>
      </c>
      <c r="E40" s="56" t="s">
        <v>338</v>
      </c>
      <c r="F40" s="19" t="s">
        <v>333</v>
      </c>
      <c r="G40" s="51">
        <v>42689</v>
      </c>
      <c r="H40" s="51">
        <v>42695</v>
      </c>
      <c r="I40" s="19">
        <f t="shared" si="0"/>
        <v>6</v>
      </c>
      <c r="J40" s="19">
        <v>61</v>
      </c>
      <c r="K40" s="19">
        <f t="shared" si="1"/>
        <v>-55</v>
      </c>
      <c r="L40" s="19" t="s">
        <v>334</v>
      </c>
      <c r="M40" s="78"/>
    </row>
    <row r="41" spans="1:13" s="79" customFormat="1" ht="50.1" customHeight="1">
      <c r="A41" s="18">
        <f t="shared" si="2"/>
        <v>36</v>
      </c>
      <c r="B41" s="52" t="s">
        <v>30</v>
      </c>
      <c r="C41" s="19" t="s">
        <v>31</v>
      </c>
      <c r="D41" s="19" t="s">
        <v>339</v>
      </c>
      <c r="E41" s="56" t="s">
        <v>340</v>
      </c>
      <c r="F41" s="19" t="s">
        <v>333</v>
      </c>
      <c r="G41" s="53">
        <v>42696</v>
      </c>
      <c r="H41" s="53">
        <v>42699</v>
      </c>
      <c r="I41" s="52">
        <f t="shared" si="0"/>
        <v>3</v>
      </c>
      <c r="J41" s="52">
        <v>30</v>
      </c>
      <c r="K41" s="19">
        <f t="shared" si="1"/>
        <v>-27</v>
      </c>
      <c r="L41" s="19" t="s">
        <v>334</v>
      </c>
      <c r="M41" s="54"/>
    </row>
    <row r="42" spans="1:13" ht="50.1" customHeight="1">
      <c r="A42" s="18">
        <f t="shared" si="2"/>
        <v>37</v>
      </c>
      <c r="B42" s="52" t="s">
        <v>30</v>
      </c>
      <c r="C42" s="19" t="s">
        <v>31</v>
      </c>
      <c r="D42" s="19" t="s">
        <v>341</v>
      </c>
      <c r="E42" s="56" t="s">
        <v>342</v>
      </c>
      <c r="F42" s="19" t="s">
        <v>333</v>
      </c>
      <c r="G42" s="22">
        <v>42703</v>
      </c>
      <c r="H42" s="22">
        <v>42711</v>
      </c>
      <c r="I42" s="25">
        <f t="shared" si="0"/>
        <v>8</v>
      </c>
      <c r="J42" s="27">
        <v>30</v>
      </c>
      <c r="K42" s="19">
        <f t="shared" si="1"/>
        <v>-22</v>
      </c>
      <c r="L42" s="19" t="s">
        <v>334</v>
      </c>
      <c r="M42" s="28"/>
    </row>
    <row r="43" spans="1:13" ht="50.1" customHeight="1">
      <c r="A43" s="18">
        <f t="shared" si="2"/>
        <v>38</v>
      </c>
      <c r="B43" s="52" t="s">
        <v>30</v>
      </c>
      <c r="C43" s="19" t="s">
        <v>31</v>
      </c>
      <c r="D43" s="19" t="s">
        <v>343</v>
      </c>
      <c r="E43" s="56" t="s">
        <v>344</v>
      </c>
      <c r="F43" s="19" t="s">
        <v>333</v>
      </c>
      <c r="G43" s="22">
        <v>42669</v>
      </c>
      <c r="H43" s="22">
        <v>42711</v>
      </c>
      <c r="I43" s="25">
        <f t="shared" si="0"/>
        <v>42</v>
      </c>
      <c r="J43" s="25">
        <v>30</v>
      </c>
      <c r="K43" s="19">
        <f t="shared" si="1"/>
        <v>12</v>
      </c>
      <c r="L43" s="19" t="s">
        <v>334</v>
      </c>
      <c r="M43" s="23" t="s">
        <v>463</v>
      </c>
    </row>
    <row r="44" spans="1:13" ht="50.1" customHeight="1">
      <c r="A44" s="18">
        <f t="shared" si="2"/>
        <v>39</v>
      </c>
      <c r="B44" s="52" t="s">
        <v>30</v>
      </c>
      <c r="C44" s="19" t="s">
        <v>31</v>
      </c>
      <c r="D44" s="19" t="s">
        <v>345</v>
      </c>
      <c r="E44" s="56" t="s">
        <v>346</v>
      </c>
      <c r="F44" s="19" t="s">
        <v>333</v>
      </c>
      <c r="G44" s="22">
        <v>42717</v>
      </c>
      <c r="H44" s="22">
        <v>42723</v>
      </c>
      <c r="I44" s="25">
        <f t="shared" si="0"/>
        <v>6</v>
      </c>
      <c r="J44" s="25">
        <v>108</v>
      </c>
      <c r="K44" s="19">
        <f t="shared" si="1"/>
        <v>-102</v>
      </c>
      <c r="L44" s="19" t="s">
        <v>334</v>
      </c>
      <c r="M44" s="23"/>
    </row>
    <row r="45" spans="1:13" ht="50.1" customHeight="1">
      <c r="A45" s="18">
        <f t="shared" si="2"/>
        <v>40</v>
      </c>
      <c r="B45" s="52" t="s">
        <v>30</v>
      </c>
      <c r="C45" s="19" t="s">
        <v>347</v>
      </c>
      <c r="D45" s="19" t="s">
        <v>348</v>
      </c>
      <c r="E45" s="28" t="s">
        <v>349</v>
      </c>
      <c r="F45" s="19" t="s">
        <v>350</v>
      </c>
      <c r="G45" s="22">
        <v>42654</v>
      </c>
      <c r="H45" s="22">
        <v>42656</v>
      </c>
      <c r="I45" s="25">
        <f t="shared" si="0"/>
        <v>2</v>
      </c>
      <c r="J45" s="25">
        <v>2</v>
      </c>
      <c r="K45" s="19">
        <f t="shared" si="1"/>
        <v>0</v>
      </c>
      <c r="L45" s="19" t="s">
        <v>334</v>
      </c>
      <c r="M45" s="94"/>
    </row>
    <row r="46" spans="1:13" ht="50.1" customHeight="1">
      <c r="A46" s="18">
        <f t="shared" si="2"/>
        <v>41</v>
      </c>
      <c r="B46" s="52" t="s">
        <v>30</v>
      </c>
      <c r="C46" s="19" t="s">
        <v>347</v>
      </c>
      <c r="D46" s="19" t="s">
        <v>351</v>
      </c>
      <c r="E46" s="28" t="s">
        <v>352</v>
      </c>
      <c r="F46" s="19" t="s">
        <v>350</v>
      </c>
      <c r="G46" s="22">
        <v>42655</v>
      </c>
      <c r="H46" s="22">
        <v>42656</v>
      </c>
      <c r="I46" s="25">
        <f t="shared" si="0"/>
        <v>1</v>
      </c>
      <c r="J46" s="25">
        <v>1</v>
      </c>
      <c r="K46" s="19">
        <f t="shared" si="1"/>
        <v>0</v>
      </c>
      <c r="L46" s="19" t="s">
        <v>334</v>
      </c>
      <c r="M46" s="23" t="s">
        <v>365</v>
      </c>
    </row>
    <row r="47" spans="1:13" ht="50.1" customHeight="1">
      <c r="A47" s="18">
        <f t="shared" si="2"/>
        <v>42</v>
      </c>
      <c r="B47" s="52" t="s">
        <v>30</v>
      </c>
      <c r="C47" s="19" t="s">
        <v>347</v>
      </c>
      <c r="D47" s="19" t="s">
        <v>353</v>
      </c>
      <c r="E47" s="28" t="s">
        <v>354</v>
      </c>
      <c r="F47" s="19" t="s">
        <v>350</v>
      </c>
      <c r="G47" s="22">
        <v>42614</v>
      </c>
      <c r="H47" s="22">
        <v>42670</v>
      </c>
      <c r="I47" s="25">
        <f t="shared" si="0"/>
        <v>56</v>
      </c>
      <c r="J47" s="25">
        <v>56</v>
      </c>
      <c r="K47" s="19">
        <f t="shared" si="1"/>
        <v>0</v>
      </c>
      <c r="L47" s="19" t="s">
        <v>334</v>
      </c>
      <c r="M47" s="23" t="s">
        <v>364</v>
      </c>
    </row>
    <row r="48" spans="1:13" ht="50.1" customHeight="1">
      <c r="A48" s="18">
        <f t="shared" si="2"/>
        <v>43</v>
      </c>
      <c r="B48" s="52" t="s">
        <v>30</v>
      </c>
      <c r="C48" s="19" t="s">
        <v>347</v>
      </c>
      <c r="D48" s="19" t="s">
        <v>355</v>
      </c>
      <c r="E48" s="23" t="s">
        <v>366</v>
      </c>
      <c r="F48" s="19" t="s">
        <v>350</v>
      </c>
      <c r="G48" s="22">
        <v>42663</v>
      </c>
      <c r="H48" s="22">
        <v>42677</v>
      </c>
      <c r="I48" s="25">
        <f t="shared" si="0"/>
        <v>14</v>
      </c>
      <c r="J48" s="25">
        <v>14</v>
      </c>
      <c r="K48" s="19">
        <f t="shared" si="1"/>
        <v>0</v>
      </c>
      <c r="L48" s="19" t="s">
        <v>334</v>
      </c>
      <c r="M48" s="23" t="s">
        <v>365</v>
      </c>
    </row>
    <row r="49" spans="1:13" ht="50.1" customHeight="1">
      <c r="A49" s="18">
        <f t="shared" si="2"/>
        <v>44</v>
      </c>
      <c r="B49" s="52" t="s">
        <v>30</v>
      </c>
      <c r="C49" s="19" t="s">
        <v>347</v>
      </c>
      <c r="D49" s="19" t="s">
        <v>356</v>
      </c>
      <c r="E49" s="23" t="s">
        <v>363</v>
      </c>
      <c r="F49" s="19" t="s">
        <v>350</v>
      </c>
      <c r="G49" s="22">
        <v>42696</v>
      </c>
      <c r="H49" s="22">
        <v>42703</v>
      </c>
      <c r="I49" s="25">
        <f t="shared" si="0"/>
        <v>7</v>
      </c>
      <c r="J49" s="25">
        <v>7</v>
      </c>
      <c r="K49" s="19">
        <f t="shared" si="1"/>
        <v>0</v>
      </c>
      <c r="L49" s="19" t="s">
        <v>334</v>
      </c>
      <c r="M49" s="23" t="s">
        <v>365</v>
      </c>
    </row>
    <row r="50" spans="1:13" ht="50.1" customHeight="1">
      <c r="A50" s="18">
        <f t="shared" si="2"/>
        <v>45</v>
      </c>
      <c r="B50" s="52" t="s">
        <v>30</v>
      </c>
      <c r="C50" s="19" t="s">
        <v>347</v>
      </c>
      <c r="D50" s="19" t="s">
        <v>358</v>
      </c>
      <c r="E50" s="28" t="s">
        <v>357</v>
      </c>
      <c r="F50" s="19" t="s">
        <v>350</v>
      </c>
      <c r="G50" s="22">
        <v>42674</v>
      </c>
      <c r="H50" s="22">
        <v>42713</v>
      </c>
      <c r="I50" s="25">
        <f t="shared" si="0"/>
        <v>39</v>
      </c>
      <c r="J50" s="25">
        <v>39</v>
      </c>
      <c r="K50" s="19">
        <f t="shared" si="1"/>
        <v>0</v>
      </c>
      <c r="L50" s="19" t="s">
        <v>334</v>
      </c>
      <c r="M50" s="23" t="s">
        <v>364</v>
      </c>
    </row>
    <row r="51" spans="1:13" ht="50.1" customHeight="1">
      <c r="A51" s="18">
        <f t="shared" si="2"/>
        <v>46</v>
      </c>
      <c r="B51" s="52" t="s">
        <v>30</v>
      </c>
      <c r="C51" s="19" t="s">
        <v>347</v>
      </c>
      <c r="D51" s="19" t="s">
        <v>359</v>
      </c>
      <c r="E51" s="28" t="s">
        <v>360</v>
      </c>
      <c r="F51" s="19" t="s">
        <v>350</v>
      </c>
      <c r="G51" s="22">
        <v>42723</v>
      </c>
      <c r="H51" s="22">
        <v>42723</v>
      </c>
      <c r="I51" s="25">
        <f t="shared" si="0"/>
        <v>0</v>
      </c>
      <c r="J51" s="25"/>
      <c r="K51" s="19">
        <f t="shared" si="1"/>
        <v>0</v>
      </c>
      <c r="L51" s="19" t="s">
        <v>334</v>
      </c>
      <c r="M51" s="23" t="s">
        <v>365</v>
      </c>
    </row>
    <row r="52" spans="1:13" ht="50.1" customHeight="1">
      <c r="A52" s="18">
        <f t="shared" si="2"/>
        <v>47</v>
      </c>
      <c r="B52" s="52" t="s">
        <v>30</v>
      </c>
      <c r="C52" s="19" t="s">
        <v>347</v>
      </c>
      <c r="D52" s="19" t="s">
        <v>361</v>
      </c>
      <c r="E52" s="28" t="s">
        <v>362</v>
      </c>
      <c r="F52" s="19" t="s">
        <v>350</v>
      </c>
      <c r="G52" s="22">
        <v>42723</v>
      </c>
      <c r="H52" s="22">
        <v>42723</v>
      </c>
      <c r="I52" s="25">
        <f t="shared" si="0"/>
        <v>0</v>
      </c>
      <c r="J52" s="25"/>
      <c r="K52" s="19">
        <f t="shared" si="1"/>
        <v>0</v>
      </c>
      <c r="L52" s="19" t="s">
        <v>334</v>
      </c>
      <c r="M52" s="23" t="s">
        <v>365</v>
      </c>
    </row>
    <row r="53" spans="1:13" ht="50.1" customHeight="1">
      <c r="A53" s="18">
        <v>48</v>
      </c>
      <c r="B53" s="52" t="s">
        <v>30</v>
      </c>
      <c r="C53" s="19" t="s">
        <v>367</v>
      </c>
      <c r="D53" s="19" t="s">
        <v>368</v>
      </c>
      <c r="E53" s="23" t="s">
        <v>369</v>
      </c>
      <c r="F53" s="19" t="s">
        <v>370</v>
      </c>
      <c r="G53" s="22">
        <v>42692</v>
      </c>
      <c r="H53" s="22">
        <v>42697</v>
      </c>
      <c r="I53" s="25">
        <f t="shared" si="0"/>
        <v>5</v>
      </c>
      <c r="J53" s="25">
        <v>5</v>
      </c>
      <c r="K53" s="19">
        <f t="shared" si="1"/>
        <v>0</v>
      </c>
      <c r="L53" s="19" t="s">
        <v>334</v>
      </c>
      <c r="M53" s="23" t="s">
        <v>365</v>
      </c>
    </row>
    <row r="54" spans="1:13" ht="50.1" customHeight="1">
      <c r="A54" s="18">
        <v>49</v>
      </c>
      <c r="B54" s="52" t="s">
        <v>30</v>
      </c>
      <c r="C54" s="19" t="s">
        <v>367</v>
      </c>
      <c r="D54" s="19" t="s">
        <v>371</v>
      </c>
      <c r="E54" s="23" t="s">
        <v>373</v>
      </c>
      <c r="F54" s="19" t="s">
        <v>370</v>
      </c>
      <c r="G54" s="22">
        <v>42692</v>
      </c>
      <c r="H54" s="22">
        <v>42697</v>
      </c>
      <c r="I54" s="25">
        <f t="shared" si="0"/>
        <v>5</v>
      </c>
      <c r="J54" s="25">
        <v>5</v>
      </c>
      <c r="K54" s="19">
        <f t="shared" si="1"/>
        <v>0</v>
      </c>
      <c r="L54" s="19" t="s">
        <v>334</v>
      </c>
      <c r="M54" s="23" t="s">
        <v>365</v>
      </c>
    </row>
    <row r="55" spans="1:13" ht="50.1" customHeight="1">
      <c r="A55" s="18">
        <v>50</v>
      </c>
      <c r="B55" s="52" t="s">
        <v>30</v>
      </c>
      <c r="C55" s="19" t="s">
        <v>367</v>
      </c>
      <c r="D55" s="19" t="s">
        <v>372</v>
      </c>
      <c r="E55" s="23" t="s">
        <v>374</v>
      </c>
      <c r="F55" s="19" t="s">
        <v>370</v>
      </c>
      <c r="G55" s="22">
        <v>42692</v>
      </c>
      <c r="H55" s="22">
        <v>42697</v>
      </c>
      <c r="I55" s="25">
        <f t="shared" si="0"/>
        <v>5</v>
      </c>
      <c r="J55" s="25">
        <v>5</v>
      </c>
      <c r="K55" s="19">
        <f t="shared" si="1"/>
        <v>0</v>
      </c>
      <c r="L55" s="19" t="s">
        <v>334</v>
      </c>
      <c r="M55" s="23" t="s">
        <v>365</v>
      </c>
    </row>
    <row r="56" spans="1:13" ht="50.1" customHeight="1">
      <c r="A56" s="18">
        <v>51</v>
      </c>
      <c r="B56" s="52" t="s">
        <v>30</v>
      </c>
      <c r="C56" s="19" t="s">
        <v>31</v>
      </c>
      <c r="D56" s="19" t="s">
        <v>375</v>
      </c>
      <c r="E56" s="23" t="s">
        <v>376</v>
      </c>
      <c r="F56" s="19" t="s">
        <v>370</v>
      </c>
      <c r="G56" s="22">
        <v>42709</v>
      </c>
      <c r="H56" s="22"/>
      <c r="I56" s="25"/>
      <c r="J56" s="25">
        <v>30</v>
      </c>
      <c r="K56" s="19">
        <f t="shared" si="1"/>
        <v>-30</v>
      </c>
      <c r="L56" s="19" t="s">
        <v>334</v>
      </c>
      <c r="M56" s="23" t="s">
        <v>377</v>
      </c>
    </row>
    <row r="57" spans="1:13" ht="50.1" customHeight="1">
      <c r="A57" s="18">
        <v>52</v>
      </c>
      <c r="B57" s="19" t="s">
        <v>30</v>
      </c>
      <c r="C57" s="19" t="s">
        <v>378</v>
      </c>
      <c r="D57" s="19" t="s">
        <v>379</v>
      </c>
      <c r="E57" s="23" t="s">
        <v>460</v>
      </c>
      <c r="F57" s="19" t="s">
        <v>305</v>
      </c>
      <c r="G57" s="22">
        <v>42417</v>
      </c>
      <c r="H57" s="22">
        <v>42783</v>
      </c>
      <c r="I57" s="25">
        <v>0</v>
      </c>
      <c r="J57" s="25"/>
      <c r="K57" s="19">
        <f t="shared" si="1"/>
        <v>0</v>
      </c>
      <c r="L57" s="19" t="s">
        <v>33</v>
      </c>
      <c r="M57" s="28"/>
    </row>
    <row r="58" spans="1:13" ht="50.1" customHeight="1">
      <c r="A58" s="18">
        <v>53</v>
      </c>
      <c r="B58" s="19" t="s">
        <v>30</v>
      </c>
      <c r="C58" s="19" t="s">
        <v>380</v>
      </c>
      <c r="D58" s="19" t="s">
        <v>381</v>
      </c>
      <c r="E58" s="23" t="s">
        <v>382</v>
      </c>
      <c r="F58" s="19" t="s">
        <v>305</v>
      </c>
      <c r="G58" s="22">
        <v>42618</v>
      </c>
      <c r="H58" s="22">
        <v>42618</v>
      </c>
      <c r="I58" s="25">
        <v>0</v>
      </c>
      <c r="J58" s="25"/>
      <c r="K58" s="19">
        <f t="shared" si="1"/>
        <v>0</v>
      </c>
      <c r="L58" s="19" t="s">
        <v>33</v>
      </c>
      <c r="M58" s="28"/>
    </row>
    <row r="59" spans="1:13" ht="50.1" customHeight="1">
      <c r="A59" s="26">
        <v>54</v>
      </c>
      <c r="B59" s="19" t="s">
        <v>30</v>
      </c>
      <c r="C59" s="19" t="s">
        <v>380</v>
      </c>
      <c r="D59" s="19" t="s">
        <v>383</v>
      </c>
      <c r="E59" s="23" t="s">
        <v>384</v>
      </c>
      <c r="F59" s="19" t="s">
        <v>305</v>
      </c>
      <c r="G59" s="22">
        <v>42628</v>
      </c>
      <c r="H59" s="22">
        <v>42628</v>
      </c>
      <c r="I59" s="25">
        <v>0</v>
      </c>
      <c r="J59" s="25"/>
      <c r="K59" s="19">
        <f t="shared" si="1"/>
        <v>0</v>
      </c>
      <c r="L59" s="19" t="s">
        <v>33</v>
      </c>
      <c r="M59" s="23"/>
    </row>
    <row r="60" spans="1:13" ht="50.1" customHeight="1">
      <c r="A60" s="18">
        <v>55</v>
      </c>
      <c r="B60" s="19" t="s">
        <v>30</v>
      </c>
      <c r="C60" s="19" t="s">
        <v>380</v>
      </c>
      <c r="D60" s="19" t="s">
        <v>385</v>
      </c>
      <c r="E60" s="23" t="s">
        <v>386</v>
      </c>
      <c r="F60" s="19" t="s">
        <v>305</v>
      </c>
      <c r="G60" s="22">
        <v>42691</v>
      </c>
      <c r="H60" s="22">
        <v>42691</v>
      </c>
      <c r="I60" s="25">
        <v>0</v>
      </c>
      <c r="J60" s="25"/>
      <c r="K60" s="19">
        <f t="shared" si="1"/>
        <v>0</v>
      </c>
      <c r="L60" s="19" t="s">
        <v>33</v>
      </c>
      <c r="M60" s="23"/>
    </row>
    <row r="61" spans="1:13" ht="50.1" customHeight="1">
      <c r="A61" s="18">
        <v>56</v>
      </c>
      <c r="B61" s="19" t="s">
        <v>30</v>
      </c>
      <c r="C61" s="19" t="s">
        <v>378</v>
      </c>
      <c r="D61" s="19" t="s">
        <v>387</v>
      </c>
      <c r="E61" s="23" t="s">
        <v>388</v>
      </c>
      <c r="F61" s="19" t="s">
        <v>305</v>
      </c>
      <c r="G61" s="22">
        <v>42691</v>
      </c>
      <c r="H61" s="22">
        <v>42691</v>
      </c>
      <c r="I61" s="25">
        <v>0</v>
      </c>
      <c r="J61" s="25"/>
      <c r="K61" s="19">
        <f t="shared" si="1"/>
        <v>0</v>
      </c>
      <c r="L61" s="19" t="s">
        <v>33</v>
      </c>
      <c r="M61" s="23"/>
    </row>
    <row r="62" spans="1:13" ht="50.1" customHeight="1">
      <c r="A62" s="26">
        <v>57</v>
      </c>
      <c r="B62" s="19" t="s">
        <v>30</v>
      </c>
      <c r="C62" s="19" t="s">
        <v>380</v>
      </c>
      <c r="D62" s="19" t="s">
        <v>389</v>
      </c>
      <c r="E62" s="23" t="s">
        <v>390</v>
      </c>
      <c r="F62" s="19" t="s">
        <v>305</v>
      </c>
      <c r="G62" s="22">
        <v>42704</v>
      </c>
      <c r="H62" s="22">
        <v>42704</v>
      </c>
      <c r="I62" s="25">
        <v>0</v>
      </c>
      <c r="J62" s="25"/>
      <c r="K62" s="19">
        <f t="shared" si="1"/>
        <v>0</v>
      </c>
      <c r="L62" s="19" t="s">
        <v>33</v>
      </c>
      <c r="M62" s="23"/>
    </row>
    <row r="63" spans="1:13" ht="50.1" customHeight="1">
      <c r="A63" s="18">
        <v>58</v>
      </c>
      <c r="B63" s="52" t="s">
        <v>30</v>
      </c>
      <c r="C63" s="19" t="s">
        <v>31</v>
      </c>
      <c r="D63" s="19" t="s">
        <v>391</v>
      </c>
      <c r="E63" s="23" t="s">
        <v>392</v>
      </c>
      <c r="F63" s="19" t="s">
        <v>393</v>
      </c>
      <c r="G63" s="22">
        <v>42685</v>
      </c>
      <c r="H63" s="22">
        <v>42696</v>
      </c>
      <c r="I63" s="19">
        <f>H63-G63</f>
        <v>11</v>
      </c>
      <c r="J63" s="19">
        <v>60</v>
      </c>
      <c r="K63" s="19">
        <f t="shared" si="1"/>
        <v>-49</v>
      </c>
      <c r="L63" s="19" t="s">
        <v>274</v>
      </c>
      <c r="M63" s="23"/>
    </row>
    <row r="64" spans="1:13" ht="50.1" customHeight="1">
      <c r="A64" s="18">
        <v>59</v>
      </c>
      <c r="B64" s="19" t="s">
        <v>30</v>
      </c>
      <c r="C64" s="19" t="s">
        <v>394</v>
      </c>
      <c r="D64" s="19" t="s">
        <v>395</v>
      </c>
      <c r="E64" s="23" t="s">
        <v>396</v>
      </c>
      <c r="F64" s="19" t="s">
        <v>393</v>
      </c>
      <c r="G64" s="22">
        <v>42685</v>
      </c>
      <c r="H64" s="22"/>
      <c r="I64" s="19"/>
      <c r="J64" s="19"/>
      <c r="K64" s="19">
        <f t="shared" si="1"/>
        <v>0</v>
      </c>
      <c r="L64" s="19" t="s">
        <v>397</v>
      </c>
      <c r="M64" s="23"/>
    </row>
    <row r="65" spans="1:13" ht="50.1" customHeight="1">
      <c r="A65" s="18">
        <f>A64+1</f>
        <v>60</v>
      </c>
      <c r="B65" s="19" t="s">
        <v>30</v>
      </c>
      <c r="C65" s="19" t="s">
        <v>394</v>
      </c>
      <c r="D65" s="19" t="s">
        <v>450</v>
      </c>
      <c r="E65" s="23" t="s">
        <v>451</v>
      </c>
      <c r="F65" s="19" t="s">
        <v>393</v>
      </c>
      <c r="G65" s="22">
        <v>42720</v>
      </c>
      <c r="H65" s="22"/>
      <c r="I65" s="19"/>
      <c r="J65" s="19"/>
      <c r="K65" s="19">
        <f t="shared" si="1"/>
        <v>0</v>
      </c>
      <c r="L65" s="19" t="s">
        <v>397</v>
      </c>
      <c r="M65" s="23"/>
    </row>
    <row r="66" spans="1:13" ht="50.1" customHeight="1">
      <c r="A66" s="18">
        <f t="shared" ref="A66:A90" si="3">A65+1</f>
        <v>61</v>
      </c>
      <c r="B66" s="19" t="s">
        <v>30</v>
      </c>
      <c r="C66" s="19" t="s">
        <v>398</v>
      </c>
      <c r="D66" s="19" t="s">
        <v>399</v>
      </c>
      <c r="E66" s="23" t="s">
        <v>400</v>
      </c>
      <c r="F66" s="19" t="s">
        <v>393</v>
      </c>
      <c r="G66" s="22">
        <v>42676</v>
      </c>
      <c r="H66" s="22">
        <v>42691</v>
      </c>
      <c r="I66" s="19">
        <v>15</v>
      </c>
      <c r="J66" s="19">
        <v>30</v>
      </c>
      <c r="K66" s="19">
        <f t="shared" si="1"/>
        <v>-15</v>
      </c>
      <c r="L66" s="19" t="s">
        <v>274</v>
      </c>
      <c r="M66" s="23"/>
    </row>
    <row r="67" spans="1:13" ht="50.1" customHeight="1">
      <c r="A67" s="18">
        <f t="shared" si="3"/>
        <v>62</v>
      </c>
      <c r="B67" s="19" t="s">
        <v>30</v>
      </c>
      <c r="C67" s="19" t="s">
        <v>398</v>
      </c>
      <c r="D67" s="19" t="s">
        <v>401</v>
      </c>
      <c r="E67" s="23" t="s">
        <v>402</v>
      </c>
      <c r="F67" s="19" t="s">
        <v>393</v>
      </c>
      <c r="G67" s="22">
        <v>42676</v>
      </c>
      <c r="H67" s="22">
        <v>42698</v>
      </c>
      <c r="I67" s="19">
        <v>22</v>
      </c>
      <c r="J67" s="19">
        <v>30</v>
      </c>
      <c r="K67" s="19">
        <f t="shared" si="1"/>
        <v>-8</v>
      </c>
      <c r="L67" s="19" t="s">
        <v>274</v>
      </c>
      <c r="M67" s="23"/>
    </row>
    <row r="68" spans="1:13" ht="50.1" customHeight="1">
      <c r="A68" s="18">
        <f t="shared" si="3"/>
        <v>63</v>
      </c>
      <c r="B68" s="19" t="s">
        <v>30</v>
      </c>
      <c r="C68" s="19" t="s">
        <v>405</v>
      </c>
      <c r="D68" s="80" t="s">
        <v>404</v>
      </c>
      <c r="E68" s="80" t="s">
        <v>403</v>
      </c>
      <c r="F68" s="19" t="s">
        <v>407</v>
      </c>
      <c r="G68" s="22">
        <v>42587</v>
      </c>
      <c r="H68" s="22">
        <v>42640</v>
      </c>
      <c r="I68" s="25">
        <f>H68-G68</f>
        <v>53</v>
      </c>
      <c r="J68" s="25">
        <v>60</v>
      </c>
      <c r="K68" s="19">
        <f t="shared" si="1"/>
        <v>-7</v>
      </c>
      <c r="L68" s="19" t="s">
        <v>274</v>
      </c>
      <c r="M68" s="23"/>
    </row>
    <row r="69" spans="1:13" ht="50.1" customHeight="1">
      <c r="A69" s="18">
        <f t="shared" si="3"/>
        <v>64</v>
      </c>
      <c r="B69" s="19" t="s">
        <v>30</v>
      </c>
      <c r="C69" s="19" t="s">
        <v>405</v>
      </c>
      <c r="D69" s="56" t="s">
        <v>408</v>
      </c>
      <c r="E69" s="55" t="s">
        <v>406</v>
      </c>
      <c r="F69" s="19" t="s">
        <v>407</v>
      </c>
      <c r="G69" s="22">
        <v>42613</v>
      </c>
      <c r="H69" s="86">
        <v>42642</v>
      </c>
      <c r="I69" s="25">
        <f t="shared" ref="I69:I86" si="4">H69-G69</f>
        <v>29</v>
      </c>
      <c r="J69" s="25">
        <v>30</v>
      </c>
      <c r="K69" s="19">
        <f t="shared" si="1"/>
        <v>-1</v>
      </c>
      <c r="L69" s="19" t="s">
        <v>274</v>
      </c>
      <c r="M69" s="23"/>
    </row>
    <row r="70" spans="1:13" ht="50.1" customHeight="1">
      <c r="A70" s="18">
        <f t="shared" si="3"/>
        <v>65</v>
      </c>
      <c r="B70" s="19" t="s">
        <v>30</v>
      </c>
      <c r="C70" s="19" t="s">
        <v>405</v>
      </c>
      <c r="D70" s="88" t="s">
        <v>410</v>
      </c>
      <c r="E70" s="55" t="s">
        <v>409</v>
      </c>
      <c r="F70" s="19" t="s">
        <v>407</v>
      </c>
      <c r="G70" s="51">
        <v>42632</v>
      </c>
      <c r="H70" s="22">
        <v>42642</v>
      </c>
      <c r="I70" s="25">
        <f t="shared" si="4"/>
        <v>10</v>
      </c>
      <c r="J70" s="25">
        <v>30</v>
      </c>
      <c r="K70" s="19">
        <f t="shared" ref="K70:K90" si="5">I70-J70</f>
        <v>-20</v>
      </c>
      <c r="L70" s="19" t="s">
        <v>274</v>
      </c>
      <c r="M70" s="23"/>
    </row>
    <row r="71" spans="1:13" ht="50.1" customHeight="1">
      <c r="A71" s="18">
        <f t="shared" si="3"/>
        <v>66</v>
      </c>
      <c r="B71" s="19" t="s">
        <v>30</v>
      </c>
      <c r="C71" s="19" t="s">
        <v>405</v>
      </c>
      <c r="D71" s="88" t="s">
        <v>412</v>
      </c>
      <c r="E71" s="55" t="s">
        <v>411</v>
      </c>
      <c r="F71" s="19" t="s">
        <v>407</v>
      </c>
      <c r="G71" s="51">
        <v>42640</v>
      </c>
      <c r="H71" s="22">
        <v>42668</v>
      </c>
      <c r="I71" s="25">
        <f t="shared" si="4"/>
        <v>28</v>
      </c>
      <c r="J71" s="25">
        <v>30</v>
      </c>
      <c r="K71" s="19">
        <f t="shared" si="5"/>
        <v>-2</v>
      </c>
      <c r="L71" s="19" t="s">
        <v>274</v>
      </c>
      <c r="M71" s="28"/>
    </row>
    <row r="72" spans="1:13" ht="50.1" customHeight="1">
      <c r="A72" s="18">
        <f t="shared" si="3"/>
        <v>67</v>
      </c>
      <c r="B72" s="19" t="s">
        <v>30</v>
      </c>
      <c r="C72" s="19" t="s">
        <v>405</v>
      </c>
      <c r="D72" s="88" t="s">
        <v>414</v>
      </c>
      <c r="E72" s="55" t="s">
        <v>413</v>
      </c>
      <c r="F72" s="19" t="s">
        <v>407</v>
      </c>
      <c r="G72" s="51">
        <v>42667</v>
      </c>
      <c r="H72" s="22">
        <v>42670</v>
      </c>
      <c r="I72" s="25">
        <f t="shared" si="4"/>
        <v>3</v>
      </c>
      <c r="J72" s="25">
        <v>30</v>
      </c>
      <c r="K72" s="19">
        <f t="shared" si="5"/>
        <v>-27</v>
      </c>
      <c r="L72" s="19" t="s">
        <v>274</v>
      </c>
      <c r="M72" s="28"/>
    </row>
    <row r="73" spans="1:13" ht="50.1" customHeight="1">
      <c r="A73" s="18">
        <f t="shared" si="3"/>
        <v>68</v>
      </c>
      <c r="B73" s="19" t="s">
        <v>30</v>
      </c>
      <c r="C73" s="19" t="s">
        <v>405</v>
      </c>
      <c r="D73" s="88" t="s">
        <v>416</v>
      </c>
      <c r="E73" s="55" t="s">
        <v>415</v>
      </c>
      <c r="F73" s="19" t="s">
        <v>407</v>
      </c>
      <c r="G73" s="51">
        <v>42619</v>
      </c>
      <c r="H73" s="22">
        <v>42671</v>
      </c>
      <c r="I73" s="25">
        <f t="shared" si="4"/>
        <v>52</v>
      </c>
      <c r="J73" s="25">
        <v>60</v>
      </c>
      <c r="K73" s="19">
        <f t="shared" si="5"/>
        <v>-8</v>
      </c>
      <c r="L73" s="19" t="s">
        <v>274</v>
      </c>
      <c r="M73" s="28"/>
    </row>
    <row r="74" spans="1:13" ht="50.1" customHeight="1">
      <c r="A74" s="18">
        <f t="shared" si="3"/>
        <v>69</v>
      </c>
      <c r="B74" s="19" t="s">
        <v>30</v>
      </c>
      <c r="C74" s="19" t="s">
        <v>405</v>
      </c>
      <c r="D74" s="88" t="s">
        <v>418</v>
      </c>
      <c r="E74" s="55" t="s">
        <v>417</v>
      </c>
      <c r="F74" s="19" t="s">
        <v>407</v>
      </c>
      <c r="G74" s="51">
        <v>42641</v>
      </c>
      <c r="H74" s="22">
        <v>42671</v>
      </c>
      <c r="I74" s="25">
        <f t="shared" si="4"/>
        <v>30</v>
      </c>
      <c r="J74" s="25">
        <v>30</v>
      </c>
      <c r="K74" s="19">
        <f t="shared" si="5"/>
        <v>0</v>
      </c>
      <c r="L74" s="19" t="s">
        <v>274</v>
      </c>
      <c r="M74" s="23"/>
    </row>
    <row r="75" spans="1:13" ht="50.1" customHeight="1">
      <c r="A75" s="18">
        <f t="shared" si="3"/>
        <v>70</v>
      </c>
      <c r="B75" s="19" t="s">
        <v>30</v>
      </c>
      <c r="C75" s="19" t="s">
        <v>405</v>
      </c>
      <c r="D75" s="88" t="s">
        <v>420</v>
      </c>
      <c r="E75" s="56" t="s">
        <v>419</v>
      </c>
      <c r="F75" s="19" t="s">
        <v>407</v>
      </c>
      <c r="G75" s="51">
        <v>42584</v>
      </c>
      <c r="H75" s="22">
        <v>42691</v>
      </c>
      <c r="I75" s="25">
        <f t="shared" si="4"/>
        <v>107</v>
      </c>
      <c r="J75" s="25">
        <v>30</v>
      </c>
      <c r="K75" s="19">
        <f t="shared" si="5"/>
        <v>77</v>
      </c>
      <c r="L75" s="19" t="s">
        <v>274</v>
      </c>
      <c r="M75" s="23" t="s">
        <v>452</v>
      </c>
    </row>
    <row r="76" spans="1:13" ht="50.1" customHeight="1">
      <c r="A76" s="18">
        <f t="shared" si="3"/>
        <v>71</v>
      </c>
      <c r="B76" s="19" t="s">
        <v>30</v>
      </c>
      <c r="C76" s="19" t="s">
        <v>405</v>
      </c>
      <c r="D76" s="87" t="s">
        <v>422</v>
      </c>
      <c r="E76" s="57" t="s">
        <v>421</v>
      </c>
      <c r="F76" s="19" t="s">
        <v>407</v>
      </c>
      <c r="G76" s="51">
        <v>42682</v>
      </c>
      <c r="H76" s="22">
        <v>42696</v>
      </c>
      <c r="I76" s="25">
        <f t="shared" si="4"/>
        <v>14</v>
      </c>
      <c r="J76" s="25">
        <v>30</v>
      </c>
      <c r="K76" s="19">
        <f t="shared" si="5"/>
        <v>-16</v>
      </c>
      <c r="L76" s="19" t="s">
        <v>274</v>
      </c>
      <c r="M76" s="28"/>
    </row>
    <row r="77" spans="1:13" ht="50.1" customHeight="1">
      <c r="A77" s="18">
        <f t="shared" si="3"/>
        <v>72</v>
      </c>
      <c r="B77" s="19" t="s">
        <v>30</v>
      </c>
      <c r="C77" s="19" t="s">
        <v>405</v>
      </c>
      <c r="D77" s="19" t="s">
        <v>424</v>
      </c>
      <c r="E77" s="57" t="s">
        <v>423</v>
      </c>
      <c r="F77" s="19" t="s">
        <v>407</v>
      </c>
      <c r="G77" s="51">
        <v>42649</v>
      </c>
      <c r="H77" s="22">
        <v>42713</v>
      </c>
      <c r="I77" s="25">
        <f t="shared" si="4"/>
        <v>64</v>
      </c>
      <c r="J77" s="25">
        <v>60</v>
      </c>
      <c r="K77" s="19">
        <f t="shared" si="5"/>
        <v>4</v>
      </c>
      <c r="L77" s="19" t="s">
        <v>274</v>
      </c>
      <c r="M77" s="23" t="s">
        <v>461</v>
      </c>
    </row>
    <row r="78" spans="1:13" ht="50.1" customHeight="1">
      <c r="A78" s="18">
        <f t="shared" si="3"/>
        <v>73</v>
      </c>
      <c r="B78" s="19" t="s">
        <v>30</v>
      </c>
      <c r="C78" s="19" t="s">
        <v>405</v>
      </c>
      <c r="D78" s="19" t="s">
        <v>426</v>
      </c>
      <c r="E78" s="89" t="s">
        <v>425</v>
      </c>
      <c r="F78" s="19" t="s">
        <v>407</v>
      </c>
      <c r="G78" s="51">
        <v>42698</v>
      </c>
      <c r="H78" s="22">
        <v>42719</v>
      </c>
      <c r="I78" s="25">
        <f t="shared" si="4"/>
        <v>21</v>
      </c>
      <c r="J78" s="25">
        <v>30</v>
      </c>
      <c r="K78" s="19">
        <f t="shared" si="5"/>
        <v>-9</v>
      </c>
      <c r="L78" s="19" t="s">
        <v>33</v>
      </c>
      <c r="M78" s="23"/>
    </row>
    <row r="79" spans="1:13" ht="50.1" customHeight="1">
      <c r="A79" s="18">
        <f t="shared" si="3"/>
        <v>74</v>
      </c>
      <c r="B79" s="19" t="s">
        <v>30</v>
      </c>
      <c r="C79" s="19" t="s">
        <v>405</v>
      </c>
      <c r="D79" s="87" t="s">
        <v>428</v>
      </c>
      <c r="E79" s="57" t="s">
        <v>427</v>
      </c>
      <c r="F79" s="19" t="s">
        <v>407</v>
      </c>
      <c r="G79" s="51">
        <v>42718</v>
      </c>
      <c r="H79" s="22">
        <v>42724</v>
      </c>
      <c r="I79" s="25">
        <f t="shared" si="4"/>
        <v>6</v>
      </c>
      <c r="J79" s="25">
        <v>30</v>
      </c>
      <c r="K79" s="19">
        <f t="shared" si="5"/>
        <v>-24</v>
      </c>
      <c r="L79" s="52" t="s">
        <v>33</v>
      </c>
      <c r="M79" s="28"/>
    </row>
    <row r="80" spans="1:13" ht="50.1" customHeight="1">
      <c r="A80" s="18">
        <f t="shared" si="3"/>
        <v>75</v>
      </c>
      <c r="B80" s="19" t="s">
        <v>30</v>
      </c>
      <c r="C80" s="19" t="s">
        <v>454</v>
      </c>
      <c r="D80" s="52" t="s">
        <v>432</v>
      </c>
      <c r="E80" s="54" t="s">
        <v>433</v>
      </c>
      <c r="F80" s="52" t="s">
        <v>407</v>
      </c>
      <c r="G80" s="22">
        <v>42625</v>
      </c>
      <c r="H80" s="22">
        <v>42625</v>
      </c>
      <c r="I80" s="25">
        <f t="shared" si="4"/>
        <v>0</v>
      </c>
      <c r="J80" s="25"/>
      <c r="K80" s="19">
        <f t="shared" si="5"/>
        <v>0</v>
      </c>
      <c r="L80" s="52" t="s">
        <v>33</v>
      </c>
      <c r="M80" s="28"/>
    </row>
    <row r="81" spans="1:13" ht="50.1" customHeight="1">
      <c r="A81" s="18">
        <f t="shared" si="3"/>
        <v>76</v>
      </c>
      <c r="B81" s="19" t="s">
        <v>30</v>
      </c>
      <c r="C81" s="19" t="s">
        <v>454</v>
      </c>
      <c r="D81" s="52" t="s">
        <v>434</v>
      </c>
      <c r="E81" s="57" t="s">
        <v>435</v>
      </c>
      <c r="F81" s="52" t="s">
        <v>407</v>
      </c>
      <c r="G81" s="22">
        <v>42640</v>
      </c>
      <c r="H81" s="22">
        <v>42640</v>
      </c>
      <c r="I81" s="25">
        <f t="shared" si="4"/>
        <v>0</v>
      </c>
      <c r="J81" s="25"/>
      <c r="K81" s="19">
        <f t="shared" si="5"/>
        <v>0</v>
      </c>
      <c r="L81" s="52" t="s">
        <v>33</v>
      </c>
      <c r="M81" s="28"/>
    </row>
    <row r="82" spans="1:13" ht="50.1" customHeight="1">
      <c r="A82" s="18">
        <f t="shared" si="3"/>
        <v>77</v>
      </c>
      <c r="B82" s="19" t="s">
        <v>30</v>
      </c>
      <c r="C82" s="19" t="s">
        <v>453</v>
      </c>
      <c r="D82" s="92" t="s">
        <v>448</v>
      </c>
      <c r="E82" s="91" t="s">
        <v>445</v>
      </c>
      <c r="F82" s="52" t="s">
        <v>407</v>
      </c>
      <c r="G82" s="22">
        <v>42671</v>
      </c>
      <c r="H82" s="22">
        <v>42671</v>
      </c>
      <c r="I82" s="25">
        <f t="shared" si="4"/>
        <v>0</v>
      </c>
      <c r="J82" s="25"/>
      <c r="K82" s="19">
        <f t="shared" si="5"/>
        <v>0</v>
      </c>
      <c r="L82" s="52" t="s">
        <v>33</v>
      </c>
      <c r="M82" s="28"/>
    </row>
    <row r="83" spans="1:13" ht="50.1" customHeight="1">
      <c r="A83" s="18">
        <f t="shared" si="3"/>
        <v>78</v>
      </c>
      <c r="B83" s="19" t="s">
        <v>30</v>
      </c>
      <c r="C83" s="19" t="s">
        <v>454</v>
      </c>
      <c r="D83" s="92" t="s">
        <v>446</v>
      </c>
      <c r="E83" s="93" t="s">
        <v>447</v>
      </c>
      <c r="F83" s="52" t="s">
        <v>407</v>
      </c>
      <c r="G83" s="22">
        <v>42678</v>
      </c>
      <c r="H83" s="22"/>
      <c r="I83" s="25"/>
      <c r="J83" s="25"/>
      <c r="K83" s="19">
        <f t="shared" si="5"/>
        <v>0</v>
      </c>
      <c r="L83" s="52" t="s">
        <v>397</v>
      </c>
      <c r="M83" s="54"/>
    </row>
    <row r="84" spans="1:13" ht="50.1" customHeight="1">
      <c r="A84" s="18">
        <f t="shared" si="3"/>
        <v>79</v>
      </c>
      <c r="B84" s="19" t="s">
        <v>30</v>
      </c>
      <c r="C84" s="19" t="s">
        <v>454</v>
      </c>
      <c r="D84" s="92" t="s">
        <v>443</v>
      </c>
      <c r="E84" s="54" t="s">
        <v>444</v>
      </c>
      <c r="F84" s="52" t="s">
        <v>407</v>
      </c>
      <c r="G84" s="22">
        <v>42681</v>
      </c>
      <c r="H84" s="22">
        <v>42704</v>
      </c>
      <c r="I84" s="25">
        <f t="shared" si="4"/>
        <v>23</v>
      </c>
      <c r="J84" s="25">
        <v>30</v>
      </c>
      <c r="K84" s="19">
        <f t="shared" si="5"/>
        <v>-7</v>
      </c>
      <c r="L84" s="52" t="s">
        <v>33</v>
      </c>
      <c r="M84" s="23" t="s">
        <v>457</v>
      </c>
    </row>
    <row r="85" spans="1:13" ht="50.1" customHeight="1">
      <c r="A85" s="18">
        <f t="shared" si="3"/>
        <v>80</v>
      </c>
      <c r="B85" s="19" t="s">
        <v>30</v>
      </c>
      <c r="C85" s="19" t="s">
        <v>454</v>
      </c>
      <c r="D85" s="52" t="s">
        <v>442</v>
      </c>
      <c r="E85" s="54" t="s">
        <v>455</v>
      </c>
      <c r="F85" s="52" t="s">
        <v>407</v>
      </c>
      <c r="G85" s="22">
        <v>42725</v>
      </c>
      <c r="H85" s="22" t="s">
        <v>456</v>
      </c>
      <c r="I85" s="19" t="s">
        <v>456</v>
      </c>
      <c r="J85" s="25"/>
      <c r="K85" s="19"/>
      <c r="L85" s="52" t="s">
        <v>397</v>
      </c>
      <c r="M85" s="28"/>
    </row>
    <row r="86" spans="1:13" ht="50.1" customHeight="1">
      <c r="A86" s="18">
        <f t="shared" si="3"/>
        <v>81</v>
      </c>
      <c r="B86" s="19" t="s">
        <v>30</v>
      </c>
      <c r="C86" s="19" t="s">
        <v>454</v>
      </c>
      <c r="D86" s="52" t="s">
        <v>440</v>
      </c>
      <c r="E86" s="54" t="s">
        <v>441</v>
      </c>
      <c r="F86" s="52" t="s">
        <v>407</v>
      </c>
      <c r="G86" s="22">
        <v>42688</v>
      </c>
      <c r="H86" s="22">
        <v>42704</v>
      </c>
      <c r="I86" s="25">
        <f t="shared" si="4"/>
        <v>16</v>
      </c>
      <c r="J86" s="25">
        <v>30</v>
      </c>
      <c r="K86" s="19">
        <f t="shared" si="5"/>
        <v>-14</v>
      </c>
      <c r="L86" s="52" t="s">
        <v>33</v>
      </c>
      <c r="M86" s="23"/>
    </row>
    <row r="87" spans="1:13" ht="50.1" customHeight="1">
      <c r="A87" s="18">
        <f t="shared" si="3"/>
        <v>82</v>
      </c>
      <c r="B87" s="19" t="s">
        <v>30</v>
      </c>
      <c r="C87" s="19" t="s">
        <v>454</v>
      </c>
      <c r="D87" s="52" t="s">
        <v>429</v>
      </c>
      <c r="E87" s="54" t="s">
        <v>449</v>
      </c>
      <c r="F87" s="52" t="s">
        <v>407</v>
      </c>
      <c r="G87" s="90">
        <v>42755</v>
      </c>
      <c r="H87" s="90"/>
      <c r="I87" s="25"/>
      <c r="J87" s="25"/>
      <c r="K87" s="19">
        <f t="shared" si="5"/>
        <v>0</v>
      </c>
      <c r="L87" s="52" t="s">
        <v>397</v>
      </c>
      <c r="M87" s="28"/>
    </row>
    <row r="88" spans="1:13" ht="50.1" customHeight="1">
      <c r="A88" s="18">
        <f t="shared" si="3"/>
        <v>83</v>
      </c>
      <c r="B88" s="19" t="s">
        <v>30</v>
      </c>
      <c r="C88" s="19" t="s">
        <v>454</v>
      </c>
      <c r="D88" s="52" t="s">
        <v>430</v>
      </c>
      <c r="E88" s="54" t="s">
        <v>431</v>
      </c>
      <c r="F88" s="52" t="s">
        <v>407</v>
      </c>
      <c r="G88" s="22">
        <v>42734</v>
      </c>
      <c r="H88" s="22"/>
      <c r="I88" s="25"/>
      <c r="J88" s="25"/>
      <c r="K88" s="19">
        <f t="shared" si="5"/>
        <v>0</v>
      </c>
      <c r="L88" s="52" t="s">
        <v>397</v>
      </c>
      <c r="M88" s="54"/>
    </row>
    <row r="89" spans="1:13" ht="50.1" customHeight="1">
      <c r="A89" s="18">
        <f t="shared" si="3"/>
        <v>84</v>
      </c>
      <c r="B89" s="19" t="s">
        <v>30</v>
      </c>
      <c r="C89" s="19" t="s">
        <v>454</v>
      </c>
      <c r="D89" s="52" t="s">
        <v>436</v>
      </c>
      <c r="E89" s="91" t="s">
        <v>437</v>
      </c>
      <c r="F89" s="52" t="s">
        <v>407</v>
      </c>
      <c r="G89" s="22">
        <v>42755</v>
      </c>
      <c r="H89" s="22"/>
      <c r="I89" s="25"/>
      <c r="J89" s="25"/>
      <c r="K89" s="19">
        <f t="shared" si="5"/>
        <v>0</v>
      </c>
      <c r="L89" s="52" t="s">
        <v>397</v>
      </c>
      <c r="M89" s="28"/>
    </row>
    <row r="90" spans="1:13" ht="50.1" customHeight="1">
      <c r="A90" s="18">
        <f t="shared" si="3"/>
        <v>85</v>
      </c>
      <c r="B90" s="19" t="s">
        <v>30</v>
      </c>
      <c r="C90" s="19" t="s">
        <v>454</v>
      </c>
      <c r="D90" s="52" t="s">
        <v>438</v>
      </c>
      <c r="E90" s="54" t="s">
        <v>439</v>
      </c>
      <c r="F90" s="52" t="s">
        <v>407</v>
      </c>
      <c r="G90" s="22">
        <v>42755</v>
      </c>
      <c r="H90" s="22"/>
      <c r="I90" s="25"/>
      <c r="J90" s="25"/>
      <c r="K90" s="19">
        <f t="shared" si="5"/>
        <v>0</v>
      </c>
      <c r="L90" s="52" t="s">
        <v>397</v>
      </c>
      <c r="M90" s="23"/>
    </row>
    <row r="91" spans="1:13" ht="50.1" customHeight="1">
      <c r="A91" s="18"/>
      <c r="B91" s="25"/>
      <c r="C91" s="25"/>
      <c r="D91" s="25"/>
      <c r="E91" s="28"/>
      <c r="F91" s="25"/>
      <c r="G91" s="22"/>
      <c r="H91" s="98"/>
      <c r="I91" s="99"/>
      <c r="J91" s="100"/>
      <c r="K91" s="95"/>
      <c r="L91" s="25"/>
      <c r="M91" s="28"/>
    </row>
    <row r="92" spans="1:13" ht="28.5" customHeight="1">
      <c r="A92" s="18"/>
      <c r="B92" s="25"/>
      <c r="C92" s="25"/>
      <c r="D92" s="25"/>
      <c r="E92" s="28"/>
      <c r="F92" s="25"/>
      <c r="G92" s="22"/>
      <c r="H92" s="98"/>
      <c r="I92" s="99"/>
      <c r="J92" s="100"/>
      <c r="K92" s="95"/>
      <c r="L92" s="25"/>
      <c r="M92" s="28"/>
    </row>
    <row r="93" spans="1:13" ht="27.75" customHeight="1">
      <c r="A93" s="18"/>
      <c r="B93" s="25"/>
      <c r="C93" s="25"/>
      <c r="D93" s="25"/>
      <c r="E93" s="28"/>
      <c r="F93" s="25"/>
      <c r="G93" s="22"/>
      <c r="H93" s="98"/>
      <c r="I93" s="99"/>
      <c r="J93" s="100"/>
      <c r="K93" s="95"/>
      <c r="L93" s="25"/>
      <c r="M93" s="28"/>
    </row>
    <row r="94" spans="1:13">
      <c r="A94" s="18"/>
      <c r="B94" s="25"/>
      <c r="C94" s="25"/>
      <c r="D94" s="25"/>
      <c r="E94" s="28"/>
      <c r="F94" s="25"/>
      <c r="G94" s="22"/>
      <c r="H94" s="22"/>
      <c r="I94" s="25"/>
      <c r="J94" s="25"/>
      <c r="K94" s="95"/>
      <c r="L94" s="25"/>
      <c r="M94" s="28"/>
    </row>
    <row r="95" spans="1:13">
      <c r="A95" s="18"/>
      <c r="B95" s="25"/>
      <c r="C95" s="25"/>
      <c r="D95" s="25"/>
      <c r="E95" s="28"/>
      <c r="F95" s="25"/>
      <c r="G95" s="22"/>
      <c r="H95" s="22"/>
      <c r="I95" s="25"/>
      <c r="J95" s="25"/>
      <c r="K95" s="95"/>
      <c r="L95" s="25"/>
      <c r="M95" s="28"/>
    </row>
    <row r="96" spans="1:13">
      <c r="A96" s="18"/>
      <c r="B96" s="25"/>
      <c r="C96" s="25"/>
      <c r="D96" s="25"/>
      <c r="E96" s="28"/>
      <c r="F96" s="25"/>
      <c r="G96" s="22"/>
      <c r="H96" s="22"/>
      <c r="I96" s="25"/>
      <c r="J96" s="25"/>
      <c r="K96" s="19"/>
      <c r="L96" s="25"/>
      <c r="M96" s="28"/>
    </row>
    <row r="97" spans="1:13">
      <c r="A97" s="18"/>
      <c r="B97" s="25"/>
      <c r="C97" s="25"/>
      <c r="D97" s="25"/>
      <c r="E97" s="29"/>
      <c r="F97" s="25"/>
      <c r="G97" s="22"/>
      <c r="H97" s="22"/>
      <c r="I97" s="25"/>
      <c r="J97" s="25"/>
      <c r="K97" s="25"/>
      <c r="L97" s="25"/>
      <c r="M97" s="28"/>
    </row>
    <row r="98" spans="1:13">
      <c r="A98" s="18"/>
      <c r="B98" s="25"/>
      <c r="C98" s="25"/>
      <c r="D98" s="25"/>
      <c r="E98" s="29"/>
      <c r="F98" s="25"/>
      <c r="G98" s="22"/>
      <c r="H98" s="22"/>
      <c r="I98" s="25"/>
      <c r="J98" s="25"/>
      <c r="K98" s="25"/>
      <c r="L98" s="25"/>
      <c r="M98" s="28"/>
    </row>
    <row r="99" spans="1:13">
      <c r="A99" s="18"/>
      <c r="B99" s="25"/>
      <c r="C99" s="25"/>
      <c r="D99" s="25"/>
      <c r="E99" s="29"/>
      <c r="F99" s="25"/>
      <c r="G99" s="22"/>
      <c r="H99" s="22"/>
      <c r="I99" s="25"/>
      <c r="J99" s="25"/>
      <c r="K99" s="25"/>
      <c r="L99" s="25"/>
      <c r="M99" s="28"/>
    </row>
    <row r="100" spans="1:13">
      <c r="A100" s="18"/>
      <c r="B100" s="25"/>
      <c r="C100" s="25"/>
      <c r="D100" s="25"/>
      <c r="E100" s="28"/>
      <c r="F100" s="25"/>
      <c r="G100" s="22"/>
      <c r="H100" s="22"/>
      <c r="I100" s="25"/>
      <c r="J100" s="25"/>
      <c r="K100" s="25"/>
      <c r="L100" s="25"/>
      <c r="M100" s="28"/>
    </row>
    <row r="101" spans="1:13">
      <c r="A101" s="18"/>
      <c r="B101" s="25"/>
      <c r="C101" s="25"/>
      <c r="D101" s="25"/>
      <c r="E101" s="28"/>
      <c r="F101" s="25"/>
      <c r="G101" s="22"/>
      <c r="H101" s="22"/>
      <c r="I101" s="25"/>
      <c r="J101" s="25"/>
      <c r="K101" s="25"/>
      <c r="L101" s="25"/>
      <c r="M101" s="28"/>
    </row>
    <row r="102" spans="1:13">
      <c r="A102" s="18"/>
      <c r="B102" s="25"/>
      <c r="C102" s="25"/>
      <c r="D102" s="25"/>
      <c r="E102" s="28"/>
      <c r="F102" s="25"/>
      <c r="G102" s="22"/>
      <c r="H102" s="22"/>
      <c r="I102" s="25"/>
      <c r="J102" s="25"/>
      <c r="K102" s="25"/>
      <c r="L102" s="25"/>
      <c r="M102" s="28"/>
    </row>
    <row r="103" spans="1:13" s="81" customFormat="1">
      <c r="A103" s="18"/>
      <c r="B103" s="31"/>
      <c r="C103" s="31"/>
      <c r="D103" s="32"/>
      <c r="E103" s="33"/>
      <c r="F103" s="31"/>
      <c r="G103" s="34"/>
      <c r="H103" s="34"/>
      <c r="I103" s="31"/>
      <c r="J103" s="31"/>
      <c r="K103" s="31"/>
      <c r="L103" s="31"/>
      <c r="M103" s="28"/>
    </row>
    <row r="104" spans="1:13" s="81" customFormat="1">
      <c r="A104" s="18"/>
      <c r="B104" s="31"/>
      <c r="C104" s="31"/>
      <c r="D104" s="32"/>
      <c r="E104" s="33"/>
      <c r="F104" s="31"/>
      <c r="G104" s="34"/>
      <c r="H104" s="34"/>
      <c r="I104" s="31"/>
      <c r="J104" s="31"/>
      <c r="K104" s="31"/>
      <c r="L104" s="31"/>
      <c r="M104" s="28"/>
    </row>
    <row r="105" spans="1:13" s="81" customFormat="1">
      <c r="A105" s="18"/>
      <c r="B105" s="31"/>
      <c r="C105" s="31"/>
      <c r="D105" s="32"/>
      <c r="E105" s="33"/>
      <c r="F105" s="31"/>
      <c r="G105" s="34"/>
      <c r="H105" s="34"/>
      <c r="I105" s="31"/>
      <c r="J105" s="31"/>
      <c r="K105" s="31"/>
      <c r="L105" s="31"/>
      <c r="M105" s="28"/>
    </row>
    <row r="106" spans="1:13" s="81" customFormat="1">
      <c r="A106" s="18"/>
      <c r="B106" s="31"/>
      <c r="C106" s="31"/>
      <c r="D106" s="32"/>
      <c r="E106" s="33"/>
      <c r="F106" s="31"/>
      <c r="G106" s="34"/>
      <c r="H106" s="34"/>
      <c r="I106" s="31"/>
      <c r="J106" s="31"/>
      <c r="K106" s="31"/>
      <c r="L106" s="31"/>
      <c r="M106" s="28"/>
    </row>
    <row r="107" spans="1:13" s="81" customFormat="1">
      <c r="A107" s="18"/>
      <c r="B107" s="31"/>
      <c r="C107" s="31"/>
      <c r="D107" s="32"/>
      <c r="E107" s="33"/>
      <c r="F107" s="31"/>
      <c r="G107" s="34"/>
      <c r="H107" s="34"/>
      <c r="I107" s="31"/>
      <c r="J107" s="31"/>
      <c r="K107" s="31"/>
      <c r="L107" s="31"/>
      <c r="M107" s="23"/>
    </row>
    <row r="108" spans="1:13" s="81" customFormat="1">
      <c r="A108" s="18"/>
      <c r="B108" s="31"/>
      <c r="C108" s="31"/>
      <c r="D108" s="32"/>
      <c r="E108" s="33"/>
      <c r="F108" s="31"/>
      <c r="G108" s="34"/>
      <c r="H108" s="34"/>
      <c r="I108" s="31"/>
      <c r="J108" s="31"/>
      <c r="K108" s="31"/>
      <c r="L108" s="31"/>
      <c r="M108" s="23"/>
    </row>
    <row r="109" spans="1:13" s="81" customFormat="1">
      <c r="A109" s="18"/>
      <c r="B109" s="31"/>
      <c r="C109" s="31"/>
      <c r="D109" s="32"/>
      <c r="E109" s="33"/>
      <c r="F109" s="31"/>
      <c r="G109" s="34"/>
      <c r="H109" s="34"/>
      <c r="I109" s="31"/>
      <c r="J109" s="31"/>
      <c r="K109" s="31"/>
      <c r="L109" s="31"/>
      <c r="M109" s="82"/>
    </row>
    <row r="110" spans="1:13" s="81" customFormat="1">
      <c r="A110" s="18"/>
      <c r="B110" s="31"/>
      <c r="C110" s="31"/>
      <c r="D110" s="32"/>
      <c r="E110" s="33"/>
      <c r="F110" s="31"/>
      <c r="G110" s="34"/>
      <c r="H110" s="34"/>
      <c r="I110" s="31"/>
      <c r="J110" s="31"/>
      <c r="K110" s="31"/>
      <c r="L110" s="31"/>
      <c r="M110" s="82"/>
    </row>
    <row r="111" spans="1:13" s="81" customFormat="1">
      <c r="A111" s="18"/>
      <c r="B111" s="31"/>
      <c r="C111" s="31"/>
      <c r="D111" s="32"/>
      <c r="E111" s="33"/>
      <c r="F111" s="31"/>
      <c r="G111" s="34"/>
      <c r="H111" s="34"/>
      <c r="I111" s="31"/>
      <c r="J111" s="31"/>
      <c r="K111" s="31"/>
      <c r="L111" s="31"/>
      <c r="M111" s="82"/>
    </row>
    <row r="112" spans="1:13" s="81" customFormat="1">
      <c r="A112" s="18"/>
      <c r="B112" s="31"/>
      <c r="C112" s="31"/>
      <c r="D112" s="32"/>
      <c r="E112" s="33"/>
      <c r="F112" s="31"/>
      <c r="G112" s="34"/>
      <c r="H112" s="34"/>
      <c r="I112" s="31"/>
      <c r="J112" s="31"/>
      <c r="K112" s="31"/>
      <c r="L112" s="31"/>
      <c r="M112" s="82"/>
    </row>
    <row r="113" spans="1:13" s="81" customFormat="1">
      <c r="A113" s="18"/>
      <c r="B113" s="31"/>
      <c r="C113" s="31"/>
      <c r="D113" s="32"/>
      <c r="E113" s="33"/>
      <c r="F113" s="31"/>
      <c r="G113" s="34"/>
      <c r="H113" s="34"/>
      <c r="I113" s="31"/>
      <c r="J113" s="31"/>
      <c r="K113" s="31"/>
      <c r="L113" s="31"/>
      <c r="M113" s="28"/>
    </row>
    <row r="114" spans="1:13" s="81" customFormat="1">
      <c r="A114" s="18"/>
      <c r="B114" s="31"/>
      <c r="C114" s="31"/>
      <c r="D114" s="32"/>
      <c r="E114" s="33"/>
      <c r="F114" s="31"/>
      <c r="G114" s="34"/>
      <c r="H114" s="34"/>
      <c r="I114" s="31"/>
      <c r="J114" s="31"/>
      <c r="K114" s="31"/>
      <c r="L114" s="31"/>
      <c r="M114" s="82"/>
    </row>
    <row r="115" spans="1:13" s="81" customFormat="1">
      <c r="A115" s="18"/>
      <c r="B115" s="31"/>
      <c r="C115" s="31"/>
      <c r="D115" s="32"/>
      <c r="E115" s="33"/>
      <c r="F115" s="31"/>
      <c r="G115" s="34"/>
      <c r="H115" s="34"/>
      <c r="I115" s="31"/>
      <c r="J115" s="31"/>
      <c r="K115" s="31"/>
      <c r="L115" s="31"/>
      <c r="M115" s="28"/>
    </row>
    <row r="116" spans="1:13" s="81" customFormat="1">
      <c r="A116" s="18"/>
      <c r="B116" s="31"/>
      <c r="C116" s="31"/>
      <c r="D116" s="32"/>
      <c r="E116" s="33"/>
      <c r="F116" s="31"/>
      <c r="G116" s="34"/>
      <c r="H116" s="34"/>
      <c r="I116" s="31"/>
      <c r="J116" s="31"/>
      <c r="K116" s="31"/>
      <c r="L116" s="31"/>
      <c r="M116" s="23"/>
    </row>
    <row r="117" spans="1:13" s="81" customFormat="1">
      <c r="A117" s="18"/>
      <c r="B117" s="31"/>
      <c r="C117" s="31"/>
      <c r="D117" s="32"/>
      <c r="E117" s="33"/>
      <c r="F117" s="31"/>
      <c r="G117" s="34"/>
      <c r="H117" s="34"/>
      <c r="I117" s="31"/>
      <c r="J117" s="31"/>
      <c r="K117" s="31"/>
      <c r="L117" s="31"/>
      <c r="M117" s="35"/>
    </row>
    <row r="118" spans="1:13" s="81" customFormat="1">
      <c r="A118" s="18"/>
      <c r="B118" s="31"/>
      <c r="C118" s="31"/>
      <c r="D118" s="32"/>
      <c r="E118" s="33"/>
      <c r="F118" s="31"/>
      <c r="G118" s="34"/>
      <c r="H118" s="34"/>
      <c r="I118" s="31"/>
      <c r="J118" s="31"/>
      <c r="K118" s="31"/>
      <c r="L118" s="31"/>
      <c r="M118" s="31"/>
    </row>
    <row r="119" spans="1:13" s="81" customFormat="1">
      <c r="A119" s="18"/>
      <c r="B119" s="31"/>
      <c r="C119" s="31"/>
      <c r="D119" s="32"/>
      <c r="E119" s="33"/>
      <c r="F119" s="31"/>
      <c r="G119" s="34"/>
      <c r="H119" s="34"/>
      <c r="I119" s="31"/>
      <c r="J119" s="31"/>
      <c r="K119" s="31"/>
      <c r="L119" s="31"/>
      <c r="M119" s="35"/>
    </row>
    <row r="120" spans="1:13" s="81" customFormat="1">
      <c r="A120" s="18"/>
      <c r="B120" s="31"/>
      <c r="C120" s="31"/>
      <c r="D120" s="32"/>
      <c r="E120" s="33"/>
      <c r="F120" s="31"/>
      <c r="G120" s="34"/>
      <c r="H120" s="34"/>
      <c r="I120" s="31"/>
      <c r="J120" s="31"/>
      <c r="K120" s="31"/>
      <c r="L120" s="31"/>
      <c r="M120" s="35"/>
    </row>
    <row r="121" spans="1:13" s="81" customFormat="1">
      <c r="A121" s="18"/>
      <c r="B121" s="31"/>
      <c r="C121" s="31"/>
      <c r="D121" s="32"/>
      <c r="E121" s="33"/>
      <c r="F121" s="31"/>
      <c r="G121" s="34"/>
      <c r="H121" s="34"/>
      <c r="I121" s="31"/>
      <c r="J121" s="31"/>
      <c r="K121" s="31"/>
      <c r="L121" s="31"/>
      <c r="M121" s="23"/>
    </row>
    <row r="122" spans="1:13" s="81" customFormat="1">
      <c r="A122" s="18"/>
      <c r="B122" s="31"/>
      <c r="C122" s="31"/>
      <c r="D122" s="32"/>
      <c r="E122" s="33"/>
      <c r="F122" s="31"/>
      <c r="G122" s="34"/>
      <c r="H122" s="34"/>
      <c r="I122" s="31"/>
      <c r="J122" s="31"/>
      <c r="K122" s="31"/>
      <c r="L122" s="31"/>
      <c r="M122" s="23"/>
    </row>
    <row r="123" spans="1:13" s="81" customFormat="1">
      <c r="A123" s="18"/>
      <c r="B123" s="31"/>
      <c r="C123" s="31"/>
      <c r="D123" s="32"/>
      <c r="E123" s="33"/>
      <c r="F123" s="31"/>
      <c r="G123" s="34"/>
      <c r="H123" s="34"/>
      <c r="I123" s="31"/>
      <c r="J123" s="31"/>
      <c r="K123" s="31"/>
      <c r="L123" s="31"/>
      <c r="M123" s="82"/>
    </row>
    <row r="124" spans="1:13" s="81" customFormat="1">
      <c r="A124" s="18"/>
      <c r="B124" s="31"/>
      <c r="C124" s="31"/>
      <c r="D124" s="32"/>
      <c r="E124" s="33"/>
      <c r="F124" s="31"/>
      <c r="G124" s="34"/>
      <c r="H124" s="34"/>
      <c r="I124" s="31"/>
      <c r="J124" s="31"/>
      <c r="K124" s="31"/>
      <c r="L124" s="31"/>
      <c r="M124" s="35"/>
    </row>
    <row r="125" spans="1:13" s="81" customFormat="1">
      <c r="A125" s="18"/>
      <c r="B125" s="31"/>
      <c r="C125" s="31"/>
      <c r="D125" s="32"/>
      <c r="E125" s="33"/>
      <c r="F125" s="31"/>
      <c r="G125" s="34"/>
      <c r="H125" s="34"/>
      <c r="I125" s="31"/>
      <c r="J125" s="31"/>
      <c r="K125" s="31"/>
      <c r="L125" s="31"/>
      <c r="M125" s="28"/>
    </row>
    <row r="126" spans="1:13" s="81" customFormat="1">
      <c r="A126" s="18"/>
      <c r="B126" s="31"/>
      <c r="C126" s="31"/>
      <c r="D126" s="32"/>
      <c r="E126" s="33"/>
      <c r="F126" s="31"/>
      <c r="G126" s="34"/>
      <c r="H126" s="34"/>
      <c r="I126" s="31"/>
      <c r="J126" s="31"/>
      <c r="K126" s="31"/>
      <c r="L126" s="31"/>
      <c r="M126" s="23"/>
    </row>
    <row r="127" spans="1:13" s="81" customFormat="1">
      <c r="A127" s="18"/>
      <c r="B127" s="31"/>
      <c r="C127" s="31"/>
      <c r="D127" s="32"/>
      <c r="E127" s="33"/>
      <c r="F127" s="31"/>
      <c r="G127" s="34"/>
      <c r="H127" s="34"/>
      <c r="I127" s="31"/>
      <c r="J127" s="31"/>
      <c r="K127" s="31"/>
      <c r="L127" s="31"/>
      <c r="M127" s="31"/>
    </row>
    <row r="128" spans="1:13" s="81" customFormat="1">
      <c r="A128" s="18"/>
      <c r="B128" s="31"/>
      <c r="C128" s="31"/>
      <c r="D128" s="32"/>
      <c r="E128" s="33"/>
      <c r="F128" s="31"/>
      <c r="G128" s="34"/>
      <c r="H128" s="34"/>
      <c r="I128" s="31"/>
      <c r="J128" s="31"/>
      <c r="K128" s="31"/>
      <c r="L128" s="31"/>
      <c r="M128" s="35"/>
    </row>
    <row r="129" spans="1:13" s="81" customFormat="1">
      <c r="A129" s="18"/>
      <c r="B129" s="31"/>
      <c r="C129" s="31"/>
      <c r="D129" s="32"/>
      <c r="E129" s="33"/>
      <c r="F129" s="31"/>
      <c r="G129" s="34"/>
      <c r="H129" s="34"/>
      <c r="I129" s="31"/>
      <c r="J129" s="31"/>
      <c r="K129" s="31"/>
      <c r="L129" s="31"/>
      <c r="M129" s="82"/>
    </row>
    <row r="130" spans="1:13" s="81" customFormat="1">
      <c r="A130" s="18"/>
      <c r="B130" s="31"/>
      <c r="C130" s="31"/>
      <c r="D130" s="32"/>
      <c r="E130" s="33"/>
      <c r="F130" s="31"/>
      <c r="G130" s="34"/>
      <c r="H130" s="34"/>
      <c r="I130" s="31"/>
      <c r="J130" s="31"/>
      <c r="K130" s="31"/>
      <c r="L130" s="31"/>
      <c r="M130" s="35"/>
    </row>
    <row r="131" spans="1:13" s="81" customFormat="1">
      <c r="A131" s="18"/>
      <c r="B131" s="31"/>
      <c r="C131" s="31"/>
      <c r="D131" s="32"/>
      <c r="E131" s="33"/>
      <c r="F131" s="31"/>
      <c r="G131" s="34"/>
      <c r="H131" s="34"/>
      <c r="I131" s="31"/>
      <c r="J131" s="31"/>
      <c r="K131" s="31"/>
      <c r="L131" s="31"/>
      <c r="M131" s="82"/>
    </row>
    <row r="132" spans="1:13" s="81" customFormat="1">
      <c r="A132" s="18"/>
      <c r="B132" s="31"/>
      <c r="C132" s="31"/>
      <c r="D132" s="32"/>
      <c r="E132" s="33"/>
      <c r="F132" s="31"/>
      <c r="G132" s="34"/>
      <c r="H132" s="34"/>
      <c r="I132" s="31"/>
      <c r="J132" s="31"/>
      <c r="K132" s="31"/>
      <c r="L132" s="31"/>
      <c r="M132" s="82"/>
    </row>
    <row r="133" spans="1:13" s="81" customFormat="1">
      <c r="A133" s="18"/>
      <c r="B133" s="31"/>
      <c r="C133" s="31"/>
      <c r="D133" s="32"/>
      <c r="E133" s="33"/>
      <c r="F133" s="31"/>
      <c r="G133" s="34"/>
      <c r="H133" s="34"/>
      <c r="I133" s="31"/>
      <c r="J133" s="31"/>
      <c r="K133" s="31"/>
      <c r="L133" s="31"/>
      <c r="M133" s="35"/>
    </row>
    <row r="134" spans="1:13" s="81" customFormat="1">
      <c r="A134" s="18"/>
      <c r="B134" s="31"/>
      <c r="C134" s="31"/>
      <c r="D134" s="32"/>
      <c r="E134" s="33"/>
      <c r="F134" s="31"/>
      <c r="G134" s="34"/>
      <c r="H134" s="34"/>
      <c r="I134" s="31"/>
      <c r="J134" s="31"/>
      <c r="K134" s="31"/>
      <c r="L134" s="31"/>
      <c r="M134" s="82"/>
    </row>
    <row r="135" spans="1:13" s="81" customFormat="1">
      <c r="A135" s="18"/>
      <c r="B135" s="31"/>
      <c r="C135" s="31"/>
      <c r="D135" s="32"/>
      <c r="E135" s="33"/>
      <c r="F135" s="31"/>
      <c r="G135" s="34"/>
      <c r="H135" s="34"/>
      <c r="I135" s="31"/>
      <c r="J135" s="31"/>
      <c r="K135" s="31"/>
      <c r="L135" s="31"/>
      <c r="M135" s="35"/>
    </row>
    <row r="136" spans="1:13" s="81" customFormat="1">
      <c r="A136" s="18"/>
      <c r="B136" s="31"/>
      <c r="C136" s="31"/>
      <c r="D136" s="32"/>
      <c r="E136" s="33"/>
      <c r="F136" s="31"/>
      <c r="G136" s="34"/>
      <c r="H136" s="34"/>
      <c r="I136" s="31"/>
      <c r="J136" s="31"/>
      <c r="K136" s="31"/>
      <c r="L136" s="31"/>
      <c r="M136" s="28"/>
    </row>
    <row r="137" spans="1:13" s="81" customFormat="1">
      <c r="A137" s="18"/>
      <c r="B137" s="31"/>
      <c r="C137" s="31"/>
      <c r="D137" s="32"/>
      <c r="E137" s="33"/>
      <c r="F137" s="31"/>
      <c r="G137" s="34"/>
      <c r="H137" s="34"/>
      <c r="I137" s="31"/>
      <c r="J137" s="31"/>
      <c r="K137" s="31"/>
      <c r="L137" s="31"/>
      <c r="M137" s="35"/>
    </row>
    <row r="138" spans="1:13" s="81" customFormat="1">
      <c r="A138" s="18"/>
      <c r="B138" s="31"/>
      <c r="C138" s="47"/>
      <c r="D138" s="32"/>
      <c r="E138" s="33"/>
      <c r="F138" s="31"/>
      <c r="G138" s="34"/>
      <c r="H138" s="34"/>
      <c r="I138" s="31"/>
      <c r="J138" s="31"/>
      <c r="K138" s="31"/>
      <c r="L138" s="31"/>
      <c r="M138" s="35"/>
    </row>
    <row r="139" spans="1:13" s="81" customFormat="1">
      <c r="A139" s="18"/>
      <c r="B139" s="31"/>
      <c r="C139" s="47"/>
      <c r="D139" s="32"/>
      <c r="E139" s="33"/>
      <c r="F139" s="31"/>
      <c r="G139" s="34"/>
      <c r="H139" s="34"/>
      <c r="I139" s="31"/>
      <c r="J139" s="31"/>
      <c r="K139" s="31"/>
      <c r="L139" s="31"/>
      <c r="M139" s="35"/>
    </row>
    <row r="140" spans="1:13" s="81" customFormat="1">
      <c r="A140" s="18"/>
      <c r="B140" s="31"/>
      <c r="C140" s="47"/>
      <c r="D140" s="32"/>
      <c r="E140" s="33"/>
      <c r="F140" s="31"/>
      <c r="G140" s="36"/>
      <c r="H140" s="34"/>
      <c r="I140" s="31"/>
      <c r="J140" s="31"/>
      <c r="K140" s="31"/>
      <c r="L140" s="31"/>
      <c r="M140" s="35"/>
    </row>
    <row r="141" spans="1:13" s="83" customFormat="1">
      <c r="A141" s="50"/>
      <c r="B141" s="31"/>
      <c r="C141" s="47"/>
      <c r="D141" s="32"/>
      <c r="E141" s="33"/>
      <c r="F141" s="31"/>
      <c r="G141" s="34"/>
      <c r="H141" s="34"/>
      <c r="I141" s="31"/>
      <c r="J141" s="31"/>
      <c r="K141" s="31"/>
      <c r="L141" s="31"/>
      <c r="M141" s="35"/>
    </row>
    <row r="142" spans="1:13" s="81" customFormat="1" hidden="1">
      <c r="A142" s="40"/>
      <c r="B142" s="41"/>
      <c r="C142" s="84"/>
      <c r="D142" s="42"/>
      <c r="E142" s="43"/>
      <c r="F142" s="41"/>
      <c r="G142" s="44"/>
      <c r="H142" s="45"/>
      <c r="I142" s="41"/>
      <c r="J142" s="41"/>
      <c r="K142" s="41"/>
      <c r="L142" s="41"/>
      <c r="M142" s="46"/>
    </row>
    <row r="143" spans="1:13" s="81" customFormat="1">
      <c r="A143" s="18"/>
      <c r="B143" s="25"/>
      <c r="C143" s="47"/>
      <c r="D143" s="32"/>
      <c r="E143" s="33"/>
      <c r="F143" s="31"/>
      <c r="G143" s="34"/>
      <c r="H143" s="34"/>
      <c r="I143" s="31"/>
      <c r="J143" s="31"/>
      <c r="K143" s="31"/>
      <c r="L143" s="31"/>
      <c r="M143" s="35"/>
    </row>
    <row r="144" spans="1:13" s="81" customFormat="1">
      <c r="A144" s="18"/>
      <c r="B144" s="25"/>
      <c r="C144" s="47"/>
      <c r="D144" s="19"/>
      <c r="E144" s="30"/>
      <c r="F144" s="19"/>
      <c r="G144" s="34"/>
      <c r="H144" s="34"/>
      <c r="I144" s="49"/>
      <c r="J144" s="48"/>
      <c r="K144" s="19"/>
      <c r="L144" s="31"/>
      <c r="M144" s="35"/>
    </row>
    <row r="145" spans="1:13" s="81" customFormat="1">
      <c r="A145" s="18"/>
      <c r="B145" s="25"/>
      <c r="C145" s="19"/>
      <c r="D145" s="19"/>
      <c r="E145" s="58"/>
      <c r="F145" s="31"/>
      <c r="G145" s="34"/>
      <c r="H145" s="34"/>
      <c r="I145" s="49"/>
      <c r="J145" s="31"/>
      <c r="K145" s="19"/>
      <c r="L145" s="31"/>
      <c r="M145" s="35"/>
    </row>
    <row r="146" spans="1:13" s="81" customFormat="1">
      <c r="A146" s="18"/>
      <c r="B146" s="25"/>
      <c r="C146" s="47"/>
      <c r="D146" s="19"/>
      <c r="E146" s="85"/>
      <c r="F146" s="31"/>
      <c r="G146" s="34"/>
      <c r="H146" s="34"/>
      <c r="I146" s="49"/>
      <c r="J146" s="31"/>
      <c r="K146" s="19"/>
      <c r="L146" s="31"/>
      <c r="M146" s="35"/>
    </row>
    <row r="147" spans="1:13" s="81" customFormat="1">
      <c r="A147" s="18"/>
      <c r="B147" s="25"/>
      <c r="C147" s="47"/>
      <c r="D147" s="32"/>
      <c r="E147" s="33"/>
      <c r="F147" s="31"/>
      <c r="G147" s="34"/>
      <c r="H147" s="34"/>
      <c r="I147" s="31"/>
      <c r="J147" s="31"/>
      <c r="K147" s="31"/>
      <c r="L147" s="31"/>
      <c r="M147" s="35"/>
    </row>
    <row r="148" spans="1:13" s="81" customFormat="1">
      <c r="A148" s="40"/>
      <c r="B148" s="41"/>
      <c r="C148" s="84"/>
      <c r="D148" s="42"/>
      <c r="E148" s="43"/>
      <c r="F148" s="41"/>
      <c r="G148" s="44"/>
      <c r="H148" s="45"/>
      <c r="I148" s="41"/>
      <c r="J148" s="41"/>
      <c r="K148" s="41"/>
      <c r="L148" s="41"/>
      <c r="M148" s="46"/>
    </row>
    <row r="149" spans="1:13" s="38" customFormat="1" ht="11.25">
      <c r="A149" s="39"/>
      <c r="B149" s="39"/>
      <c r="C149" s="39"/>
      <c r="D149" s="60"/>
      <c r="E149" s="59"/>
      <c r="F149" s="39"/>
      <c r="G149" s="37"/>
      <c r="H149" s="37"/>
      <c r="I149" s="39"/>
      <c r="J149" s="39"/>
      <c r="K149" s="39"/>
      <c r="L149" s="39"/>
      <c r="M149" s="39"/>
    </row>
    <row r="151" spans="1:13">
      <c r="C151" s="18"/>
    </row>
  </sheetData>
  <autoFilter ref="A5:N90"/>
  <mergeCells count="3">
    <mergeCell ref="H91:J91"/>
    <mergeCell ref="H92:J92"/>
    <mergeCell ref="H93:J93"/>
  </mergeCells>
  <phoneticPr fontId="14" type="noConversion"/>
  <pageMargins left="0.23622047244094491" right="0.23622047244094491" top="0.74803149606299213" bottom="0.74803149606299213" header="0.31496062992125984" footer="0.31496062992125984"/>
  <pageSetup paperSize="9" scale="86" fitToHeight="5" orientation="landscape" r:id="rId1"/>
</worksheet>
</file>

<file path=xl/worksheets/sheet2.xml><?xml version="1.0" encoding="utf-8"?>
<worksheet xmlns="http://schemas.openxmlformats.org/spreadsheetml/2006/main" xmlns:r="http://schemas.openxmlformats.org/officeDocument/2006/relationships">
  <dimension ref="A1:N138"/>
  <sheetViews>
    <sheetView workbookViewId="0">
      <selection activeCell="D13" sqref="D13"/>
    </sheetView>
  </sheetViews>
  <sheetFormatPr defaultRowHeight="15"/>
  <cols>
    <col min="1" max="1" width="6.5703125" style="1" customWidth="1"/>
    <col min="2" max="2" width="8" style="1" customWidth="1"/>
    <col min="3" max="3" width="17.5703125" style="1" customWidth="1"/>
    <col min="4" max="4" width="10.28515625" customWidth="1"/>
    <col min="5" max="5" width="46.140625" style="1" customWidth="1"/>
    <col min="6" max="6" width="14.140625" style="1" customWidth="1"/>
    <col min="7" max="8" width="9.7109375" style="12" customWidth="1"/>
    <col min="9" max="9" width="7" style="1" customWidth="1"/>
    <col min="10" max="10" width="8.140625" style="1" customWidth="1"/>
    <col min="11" max="11" width="12.140625" style="1" customWidth="1"/>
    <col min="12" max="12" width="8.85546875" style="1" customWidth="1"/>
    <col min="13" max="13" width="36" style="1" customWidth="1"/>
  </cols>
  <sheetData>
    <row r="1" spans="1:14" s="5" customFormat="1" ht="24.75" customHeight="1">
      <c r="A1" s="4"/>
      <c r="B1" s="8" t="s">
        <v>16</v>
      </c>
      <c r="C1" s="8"/>
      <c r="E1" s="4"/>
      <c r="F1" s="4"/>
      <c r="G1" s="11"/>
      <c r="H1" s="11"/>
      <c r="I1" s="4"/>
      <c r="J1" s="4"/>
      <c r="K1" s="4"/>
      <c r="L1" s="4"/>
      <c r="M1" s="4"/>
    </row>
    <row r="2" spans="1:14" s="7" customFormat="1" ht="12.75" customHeight="1">
      <c r="A2" s="6"/>
      <c r="B2" s="9" t="s">
        <v>15</v>
      </c>
      <c r="C2" s="9"/>
      <c r="E2" s="6"/>
      <c r="F2" s="6"/>
      <c r="G2" s="12"/>
      <c r="H2" s="12"/>
      <c r="I2" s="6"/>
      <c r="J2" s="6"/>
      <c r="K2" s="6"/>
      <c r="L2" s="6"/>
      <c r="M2" s="6"/>
    </row>
    <row r="3" spans="1:14">
      <c r="B3" s="10" t="s">
        <v>22</v>
      </c>
      <c r="C3" s="10"/>
      <c r="D3" s="13"/>
    </row>
    <row r="4" spans="1:14">
      <c r="B4"/>
      <c r="C4"/>
    </row>
    <row r="5" spans="1:14" s="2" customFormat="1" ht="56.25">
      <c r="A5" s="14"/>
      <c r="B5" s="14" t="s">
        <v>17</v>
      </c>
      <c r="C5" s="15" t="s">
        <v>23</v>
      </c>
      <c r="D5" s="15" t="s">
        <v>28</v>
      </c>
      <c r="E5" s="15" t="s">
        <v>18</v>
      </c>
      <c r="F5" s="15" t="s">
        <v>19</v>
      </c>
      <c r="G5" s="16" t="s">
        <v>24</v>
      </c>
      <c r="H5" s="16" t="s">
        <v>20</v>
      </c>
      <c r="I5" s="16" t="s">
        <v>25</v>
      </c>
      <c r="J5" s="16" t="s">
        <v>26</v>
      </c>
      <c r="K5" s="17" t="s">
        <v>27</v>
      </c>
      <c r="L5" s="17" t="s">
        <v>29</v>
      </c>
      <c r="M5" s="16" t="s">
        <v>21</v>
      </c>
      <c r="N5" s="3"/>
    </row>
    <row r="6" spans="1:14" s="21" customFormat="1" ht="25.5" customHeight="1">
      <c r="A6" s="18">
        <v>1</v>
      </c>
      <c r="B6" s="19"/>
      <c r="C6" s="19" t="s">
        <v>34</v>
      </c>
      <c r="D6" s="19" t="s">
        <v>35</v>
      </c>
      <c r="E6" s="19" t="s">
        <v>36</v>
      </c>
      <c r="F6" s="19" t="s">
        <v>37</v>
      </c>
      <c r="G6" s="24"/>
      <c r="H6" s="22"/>
      <c r="I6" s="19"/>
      <c r="J6" s="19"/>
      <c r="K6" s="19"/>
      <c r="L6" s="19"/>
      <c r="M6" s="23"/>
      <c r="N6" s="20"/>
    </row>
    <row r="7" spans="1:14" s="21" customFormat="1" ht="25.5" customHeight="1">
      <c r="A7" s="18">
        <f>+A6+1</f>
        <v>2</v>
      </c>
      <c r="B7" s="19"/>
      <c r="C7" s="19" t="s">
        <v>38</v>
      </c>
      <c r="D7" s="19" t="s">
        <v>39</v>
      </c>
      <c r="E7" s="19" t="s">
        <v>36</v>
      </c>
      <c r="F7" s="19" t="s">
        <v>37</v>
      </c>
      <c r="G7" s="24"/>
      <c r="H7" s="22"/>
      <c r="I7" s="19"/>
      <c r="J7" s="19"/>
      <c r="K7" s="19"/>
      <c r="L7" s="19"/>
      <c r="M7" s="23"/>
      <c r="N7" s="20"/>
    </row>
    <row r="8" spans="1:14" s="21" customFormat="1" ht="25.5" customHeight="1">
      <c r="A8" s="18">
        <f t="shared" ref="A8:A71" si="0">+A7+1</f>
        <v>3</v>
      </c>
      <c r="B8" s="19"/>
      <c r="C8" s="19" t="s">
        <v>40</v>
      </c>
      <c r="D8" s="19" t="s">
        <v>41</v>
      </c>
      <c r="E8" s="19" t="s">
        <v>36</v>
      </c>
      <c r="F8" s="19" t="s">
        <v>37</v>
      </c>
      <c r="G8" s="24"/>
      <c r="H8" s="22"/>
      <c r="I8" s="19"/>
      <c r="J8" s="19"/>
      <c r="K8" s="19"/>
      <c r="L8" s="19"/>
      <c r="M8" s="23"/>
      <c r="N8" s="20"/>
    </row>
    <row r="9" spans="1:14" s="21" customFormat="1" ht="25.5" customHeight="1">
      <c r="A9" s="18">
        <f t="shared" si="0"/>
        <v>4</v>
      </c>
      <c r="B9" s="19"/>
      <c r="C9" s="19" t="s">
        <v>42</v>
      </c>
      <c r="D9" s="19" t="s">
        <v>43</v>
      </c>
      <c r="E9" s="19" t="s">
        <v>44</v>
      </c>
      <c r="F9" s="19" t="s">
        <v>37</v>
      </c>
      <c r="G9" s="24"/>
      <c r="H9" s="22"/>
      <c r="I9" s="19"/>
      <c r="J9" s="19"/>
      <c r="K9" s="19"/>
      <c r="L9" s="19"/>
      <c r="M9" s="23"/>
      <c r="N9" s="20"/>
    </row>
    <row r="10" spans="1:14" s="21" customFormat="1" ht="25.5" customHeight="1">
      <c r="A10" s="18">
        <f t="shared" si="0"/>
        <v>5</v>
      </c>
      <c r="B10" s="19"/>
      <c r="C10" s="19" t="s">
        <v>45</v>
      </c>
      <c r="D10" s="19" t="s">
        <v>46</v>
      </c>
      <c r="E10" s="19" t="s">
        <v>44</v>
      </c>
      <c r="F10" s="19" t="s">
        <v>37</v>
      </c>
      <c r="G10" s="24"/>
      <c r="H10" s="22"/>
      <c r="I10" s="19"/>
      <c r="J10" s="19"/>
      <c r="K10" s="19"/>
      <c r="L10" s="19"/>
      <c r="M10" s="23"/>
      <c r="N10" s="20"/>
    </row>
    <row r="11" spans="1:14" s="21" customFormat="1" ht="25.5" customHeight="1">
      <c r="A11" s="18">
        <f t="shared" si="0"/>
        <v>6</v>
      </c>
      <c r="B11" s="19"/>
      <c r="C11" s="19" t="s">
        <v>47</v>
      </c>
      <c r="D11" s="19" t="s">
        <v>48</v>
      </c>
      <c r="E11" s="19" t="s">
        <v>36</v>
      </c>
      <c r="F11" s="19" t="s">
        <v>37</v>
      </c>
      <c r="G11" s="24"/>
      <c r="H11" s="22"/>
      <c r="I11" s="19"/>
      <c r="J11" s="19"/>
      <c r="K11" s="19"/>
      <c r="L11" s="19"/>
      <c r="M11" s="23"/>
      <c r="N11" s="20"/>
    </row>
    <row r="12" spans="1:14" s="21" customFormat="1" ht="25.5" customHeight="1">
      <c r="A12" s="18">
        <f t="shared" si="0"/>
        <v>7</v>
      </c>
      <c r="B12" s="19"/>
      <c r="C12" s="19" t="s">
        <v>49</v>
      </c>
      <c r="D12" s="19" t="s">
        <v>50</v>
      </c>
      <c r="E12" s="19" t="s">
        <v>51</v>
      </c>
      <c r="F12" s="19" t="s">
        <v>37</v>
      </c>
      <c r="G12" s="24"/>
      <c r="H12" s="22"/>
      <c r="I12" s="19"/>
      <c r="J12" s="19"/>
      <c r="K12" s="19"/>
      <c r="L12" s="19"/>
      <c r="M12" s="23"/>
      <c r="N12" s="20"/>
    </row>
    <row r="13" spans="1:14" s="21" customFormat="1" ht="25.5" customHeight="1">
      <c r="A13" s="18">
        <f t="shared" si="0"/>
        <v>8</v>
      </c>
      <c r="B13" s="19"/>
      <c r="C13" s="19" t="s">
        <v>52</v>
      </c>
      <c r="D13" s="19" t="s">
        <v>53</v>
      </c>
      <c r="E13" s="19" t="s">
        <v>51</v>
      </c>
      <c r="F13" s="19" t="s">
        <v>37</v>
      </c>
      <c r="G13" s="24"/>
      <c r="H13" s="22"/>
      <c r="I13" s="19"/>
      <c r="J13" s="19"/>
      <c r="K13" s="19"/>
      <c r="L13" s="19"/>
      <c r="M13" s="23"/>
      <c r="N13" s="20"/>
    </row>
    <row r="14" spans="1:14" s="21" customFormat="1" ht="25.5" customHeight="1">
      <c r="A14" s="18">
        <f t="shared" si="0"/>
        <v>9</v>
      </c>
      <c r="B14" s="19"/>
      <c r="C14" s="19" t="s">
        <v>54</v>
      </c>
      <c r="D14" s="19" t="s">
        <v>55</v>
      </c>
      <c r="E14" s="19" t="s">
        <v>51</v>
      </c>
      <c r="F14" s="19" t="s">
        <v>37</v>
      </c>
      <c r="G14" s="24"/>
      <c r="H14" s="22"/>
      <c r="I14" s="19"/>
      <c r="J14" s="19"/>
      <c r="K14" s="19"/>
      <c r="L14" s="19"/>
      <c r="M14" s="23"/>
      <c r="N14" s="20"/>
    </row>
    <row r="15" spans="1:14" s="21" customFormat="1" ht="25.5" customHeight="1">
      <c r="A15" s="18">
        <f t="shared" si="0"/>
        <v>10</v>
      </c>
      <c r="B15" s="19"/>
      <c r="C15" s="19" t="s">
        <v>56</v>
      </c>
      <c r="D15" s="19" t="s">
        <v>57</v>
      </c>
      <c r="E15" s="19" t="s">
        <v>51</v>
      </c>
      <c r="F15" s="19" t="s">
        <v>37</v>
      </c>
      <c r="G15" s="24"/>
      <c r="H15" s="22"/>
      <c r="I15" s="19"/>
      <c r="J15" s="19"/>
      <c r="K15" s="19"/>
      <c r="L15" s="19"/>
      <c r="M15" s="23"/>
      <c r="N15" s="20"/>
    </row>
    <row r="16" spans="1:14" s="21" customFormat="1" ht="25.5" customHeight="1">
      <c r="A16" s="18">
        <f t="shared" si="0"/>
        <v>11</v>
      </c>
      <c r="B16" s="19"/>
      <c r="C16" s="19" t="s">
        <v>58</v>
      </c>
      <c r="D16" s="19" t="s">
        <v>59</v>
      </c>
      <c r="E16" s="19" t="s">
        <v>51</v>
      </c>
      <c r="F16" s="19" t="s">
        <v>37</v>
      </c>
      <c r="G16" s="24"/>
      <c r="H16" s="22"/>
      <c r="I16" s="19"/>
      <c r="J16" s="19"/>
      <c r="K16" s="19"/>
      <c r="L16" s="19"/>
      <c r="M16" s="23"/>
      <c r="N16" s="20"/>
    </row>
    <row r="17" spans="1:14" s="21" customFormat="1" ht="25.5" customHeight="1">
      <c r="A17" s="18">
        <f t="shared" si="0"/>
        <v>12</v>
      </c>
      <c r="B17" s="19"/>
      <c r="C17" s="19" t="s">
        <v>60</v>
      </c>
      <c r="D17" s="19" t="s">
        <v>61</v>
      </c>
      <c r="E17" s="19" t="s">
        <v>51</v>
      </c>
      <c r="F17" s="19" t="s">
        <v>37</v>
      </c>
      <c r="G17" s="24"/>
      <c r="H17" s="22"/>
      <c r="I17" s="19"/>
      <c r="J17" s="19"/>
      <c r="K17" s="19"/>
      <c r="L17" s="19"/>
      <c r="M17" s="23"/>
      <c r="N17" s="20"/>
    </row>
    <row r="18" spans="1:14" s="21" customFormat="1" ht="25.5" customHeight="1">
      <c r="A18" s="18">
        <f t="shared" si="0"/>
        <v>13</v>
      </c>
      <c r="B18" s="19"/>
      <c r="C18" s="19" t="s">
        <v>62</v>
      </c>
      <c r="D18" s="19" t="s">
        <v>63</v>
      </c>
      <c r="E18" s="19" t="s">
        <v>51</v>
      </c>
      <c r="F18" s="19" t="s">
        <v>37</v>
      </c>
      <c r="G18" s="24"/>
      <c r="H18" s="22"/>
      <c r="I18" s="19"/>
      <c r="J18" s="19"/>
      <c r="K18" s="19"/>
      <c r="L18" s="19"/>
      <c r="M18" s="23"/>
      <c r="N18" s="20"/>
    </row>
    <row r="19" spans="1:14" s="21" customFormat="1" ht="25.5" customHeight="1">
      <c r="A19" s="18">
        <f t="shared" si="0"/>
        <v>14</v>
      </c>
      <c r="B19" s="19"/>
      <c r="C19" s="19" t="s">
        <v>64</v>
      </c>
      <c r="D19" s="19" t="s">
        <v>65</v>
      </c>
      <c r="E19" s="19" t="s">
        <v>51</v>
      </c>
      <c r="F19" s="19" t="s">
        <v>37</v>
      </c>
      <c r="G19" s="24"/>
      <c r="H19" s="22"/>
      <c r="I19" s="19"/>
      <c r="J19" s="19"/>
      <c r="K19" s="19"/>
      <c r="L19" s="19"/>
      <c r="M19" s="23"/>
      <c r="N19" s="20"/>
    </row>
    <row r="20" spans="1:14" s="21" customFormat="1" ht="25.5" customHeight="1">
      <c r="A20" s="18">
        <f t="shared" si="0"/>
        <v>15</v>
      </c>
      <c r="B20" s="19"/>
      <c r="C20" s="19" t="s">
        <v>66</v>
      </c>
      <c r="D20" s="19" t="s">
        <v>67</v>
      </c>
      <c r="E20" s="19" t="s">
        <v>51</v>
      </c>
      <c r="F20" s="19" t="s">
        <v>37</v>
      </c>
      <c r="G20" s="24"/>
      <c r="H20" s="22"/>
      <c r="I20" s="19"/>
      <c r="J20" s="19"/>
      <c r="K20" s="19"/>
      <c r="L20" s="19"/>
      <c r="M20" s="23"/>
      <c r="N20" s="20"/>
    </row>
    <row r="21" spans="1:14" s="21" customFormat="1" ht="25.5" customHeight="1">
      <c r="A21" s="18">
        <f t="shared" si="0"/>
        <v>16</v>
      </c>
      <c r="B21" s="19"/>
      <c r="C21" s="19" t="s">
        <v>68</v>
      </c>
      <c r="D21" s="19" t="s">
        <v>69</v>
      </c>
      <c r="E21" s="19" t="s">
        <v>51</v>
      </c>
      <c r="F21" s="19" t="s">
        <v>37</v>
      </c>
      <c r="G21" s="24"/>
      <c r="H21" s="22"/>
      <c r="I21" s="19"/>
      <c r="J21" s="19"/>
      <c r="K21" s="19"/>
      <c r="L21" s="19"/>
      <c r="M21" s="23"/>
      <c r="N21" s="20"/>
    </row>
    <row r="22" spans="1:14" s="21" customFormat="1" ht="25.5" customHeight="1">
      <c r="A22" s="18">
        <f t="shared" si="0"/>
        <v>17</v>
      </c>
      <c r="B22" s="19"/>
      <c r="C22" s="19" t="s">
        <v>70</v>
      </c>
      <c r="D22" s="19" t="s">
        <v>71</v>
      </c>
      <c r="E22" s="19" t="s">
        <v>51</v>
      </c>
      <c r="F22" s="19" t="s">
        <v>37</v>
      </c>
      <c r="G22" s="24"/>
      <c r="H22" s="22"/>
      <c r="I22" s="19"/>
      <c r="J22" s="19"/>
      <c r="K22" s="19"/>
      <c r="L22" s="19"/>
      <c r="M22" s="23"/>
      <c r="N22" s="20"/>
    </row>
    <row r="23" spans="1:14" s="21" customFormat="1" ht="25.5" customHeight="1">
      <c r="A23" s="18">
        <f t="shared" si="0"/>
        <v>18</v>
      </c>
      <c r="B23" s="19"/>
      <c r="C23" s="19" t="s">
        <v>72</v>
      </c>
      <c r="D23" s="19" t="s">
        <v>73</v>
      </c>
      <c r="E23" s="19" t="s">
        <v>51</v>
      </c>
      <c r="F23" s="19" t="s">
        <v>37</v>
      </c>
      <c r="G23" s="24"/>
      <c r="H23" s="22"/>
      <c r="I23" s="19"/>
      <c r="J23" s="19"/>
      <c r="K23" s="19"/>
      <c r="L23" s="19"/>
      <c r="M23" s="23"/>
      <c r="N23" s="20"/>
    </row>
    <row r="24" spans="1:14" s="21" customFormat="1" ht="25.5" customHeight="1">
      <c r="A24" s="18">
        <f t="shared" si="0"/>
        <v>19</v>
      </c>
      <c r="B24" s="19"/>
      <c r="C24" s="19" t="s">
        <v>74</v>
      </c>
      <c r="D24" s="19" t="s">
        <v>75</v>
      </c>
      <c r="E24" s="19" t="s">
        <v>51</v>
      </c>
      <c r="F24" s="19" t="s">
        <v>37</v>
      </c>
      <c r="G24" s="24"/>
      <c r="H24" s="22"/>
      <c r="I24" s="19"/>
      <c r="J24" s="19"/>
      <c r="K24" s="19"/>
      <c r="L24" s="19"/>
      <c r="M24" s="23"/>
      <c r="N24" s="20"/>
    </row>
    <row r="25" spans="1:14" s="21" customFormat="1" ht="25.5" customHeight="1">
      <c r="A25" s="18">
        <f t="shared" si="0"/>
        <v>20</v>
      </c>
      <c r="B25" s="19"/>
      <c r="C25" s="19" t="s">
        <v>76</v>
      </c>
      <c r="D25" s="19" t="s">
        <v>77</v>
      </c>
      <c r="E25" s="19" t="s">
        <v>51</v>
      </c>
      <c r="F25" s="19" t="s">
        <v>37</v>
      </c>
      <c r="G25" s="24"/>
      <c r="H25" s="22"/>
      <c r="I25" s="19"/>
      <c r="J25" s="19"/>
      <c r="K25" s="19"/>
      <c r="L25" s="19"/>
      <c r="M25" s="23"/>
      <c r="N25" s="20"/>
    </row>
    <row r="26" spans="1:14" s="21" customFormat="1" ht="25.5" customHeight="1">
      <c r="A26" s="18">
        <f t="shared" si="0"/>
        <v>21</v>
      </c>
      <c r="B26" s="19"/>
      <c r="C26" s="19" t="s">
        <v>78</v>
      </c>
      <c r="D26" s="19" t="s">
        <v>79</v>
      </c>
      <c r="E26" s="19" t="s">
        <v>51</v>
      </c>
      <c r="F26" s="19" t="s">
        <v>37</v>
      </c>
      <c r="G26" s="24"/>
      <c r="H26" s="22"/>
      <c r="I26" s="19"/>
      <c r="J26" s="19"/>
      <c r="K26" s="19"/>
      <c r="L26" s="19"/>
      <c r="M26" s="23"/>
      <c r="N26" s="20"/>
    </row>
    <row r="27" spans="1:14" s="21" customFormat="1" ht="25.5" customHeight="1">
      <c r="A27" s="18">
        <f t="shared" si="0"/>
        <v>22</v>
      </c>
      <c r="B27" s="19"/>
      <c r="C27" s="19" t="s">
        <v>80</v>
      </c>
      <c r="D27" s="19" t="s">
        <v>81</v>
      </c>
      <c r="E27" s="19" t="s">
        <v>51</v>
      </c>
      <c r="F27" s="19" t="s">
        <v>37</v>
      </c>
      <c r="G27" s="24"/>
      <c r="H27" s="22"/>
      <c r="I27" s="19"/>
      <c r="J27" s="19"/>
      <c r="K27" s="19"/>
      <c r="L27" s="19"/>
      <c r="M27" s="23"/>
      <c r="N27" s="20"/>
    </row>
    <row r="28" spans="1:14" s="21" customFormat="1" ht="25.5" customHeight="1">
      <c r="A28" s="18">
        <f t="shared" si="0"/>
        <v>23</v>
      </c>
      <c r="B28" s="19"/>
      <c r="C28" s="19" t="s">
        <v>82</v>
      </c>
      <c r="D28" s="19" t="s">
        <v>32</v>
      </c>
      <c r="E28" s="19" t="s">
        <v>51</v>
      </c>
      <c r="F28" s="19" t="s">
        <v>37</v>
      </c>
      <c r="G28" s="24"/>
      <c r="H28" s="22"/>
      <c r="I28" s="19"/>
      <c r="J28" s="19"/>
      <c r="K28" s="19"/>
      <c r="L28" s="19"/>
      <c r="M28" s="23"/>
      <c r="N28" s="20"/>
    </row>
    <row r="29" spans="1:14" s="21" customFormat="1" ht="25.5" customHeight="1">
      <c r="A29" s="18">
        <f t="shared" si="0"/>
        <v>24</v>
      </c>
      <c r="B29" s="19"/>
      <c r="C29" s="19" t="s">
        <v>83</v>
      </c>
      <c r="D29" s="19" t="s">
        <v>84</v>
      </c>
      <c r="E29" s="19" t="s">
        <v>51</v>
      </c>
      <c r="F29" s="19" t="s">
        <v>37</v>
      </c>
      <c r="G29" s="24"/>
      <c r="H29" s="22"/>
      <c r="I29" s="19"/>
      <c r="J29" s="19"/>
      <c r="K29" s="19"/>
      <c r="L29" s="19"/>
      <c r="M29" s="23"/>
      <c r="N29" s="20"/>
    </row>
    <row r="30" spans="1:14" s="21" customFormat="1" ht="25.5" customHeight="1">
      <c r="A30" s="18">
        <f t="shared" si="0"/>
        <v>25</v>
      </c>
      <c r="B30" s="19"/>
      <c r="C30" s="19" t="s">
        <v>85</v>
      </c>
      <c r="D30" s="19" t="s">
        <v>86</v>
      </c>
      <c r="E30" s="19" t="s">
        <v>51</v>
      </c>
      <c r="F30" s="19" t="s">
        <v>37</v>
      </c>
      <c r="G30" s="24"/>
      <c r="H30" s="22"/>
      <c r="I30" s="19"/>
      <c r="J30" s="19"/>
      <c r="K30" s="19"/>
      <c r="L30" s="19"/>
      <c r="M30" s="23"/>
      <c r="N30" s="20"/>
    </row>
    <row r="31" spans="1:14" s="21" customFormat="1" ht="25.5" customHeight="1">
      <c r="A31" s="18">
        <f t="shared" si="0"/>
        <v>26</v>
      </c>
      <c r="B31" s="19"/>
      <c r="C31" s="19" t="s">
        <v>87</v>
      </c>
      <c r="D31" s="19" t="s">
        <v>88</v>
      </c>
      <c r="E31" s="19" t="s">
        <v>51</v>
      </c>
      <c r="F31" s="19" t="s">
        <v>37</v>
      </c>
      <c r="G31" s="24"/>
      <c r="H31" s="22"/>
      <c r="I31" s="19"/>
      <c r="J31" s="19"/>
      <c r="K31" s="19"/>
      <c r="L31" s="19"/>
      <c r="M31" s="23"/>
      <c r="N31" s="20"/>
    </row>
    <row r="32" spans="1:14" s="21" customFormat="1" ht="25.5" customHeight="1">
      <c r="A32" s="18">
        <f t="shared" si="0"/>
        <v>27</v>
      </c>
      <c r="B32" s="19"/>
      <c r="C32" s="19" t="s">
        <v>89</v>
      </c>
      <c r="D32" s="19" t="s">
        <v>90</v>
      </c>
      <c r="E32" s="19" t="s">
        <v>51</v>
      </c>
      <c r="F32" s="19" t="s">
        <v>37</v>
      </c>
      <c r="G32" s="24"/>
      <c r="H32" s="22"/>
      <c r="I32" s="19"/>
      <c r="J32" s="19"/>
      <c r="K32" s="19"/>
      <c r="L32" s="19"/>
      <c r="M32" s="23"/>
      <c r="N32" s="20"/>
    </row>
    <row r="33" spans="1:14" s="21" customFormat="1" ht="25.5" customHeight="1">
      <c r="A33" s="18">
        <f t="shared" si="0"/>
        <v>28</v>
      </c>
      <c r="B33" s="19"/>
      <c r="C33" s="19" t="s">
        <v>91</v>
      </c>
      <c r="D33" s="19" t="s">
        <v>92</v>
      </c>
      <c r="E33" s="19" t="s">
        <v>51</v>
      </c>
      <c r="F33" s="19" t="s">
        <v>37</v>
      </c>
      <c r="G33" s="24"/>
      <c r="H33" s="22"/>
      <c r="I33" s="19"/>
      <c r="J33" s="19"/>
      <c r="K33" s="19"/>
      <c r="L33" s="19"/>
      <c r="M33" s="23"/>
      <c r="N33" s="20"/>
    </row>
    <row r="34" spans="1:14" s="21" customFormat="1" ht="25.5" customHeight="1">
      <c r="A34" s="18">
        <f t="shared" si="0"/>
        <v>29</v>
      </c>
      <c r="B34" s="19"/>
      <c r="C34" s="19" t="s">
        <v>93</v>
      </c>
      <c r="D34" s="19" t="s">
        <v>94</v>
      </c>
      <c r="E34" s="19" t="s">
        <v>51</v>
      </c>
      <c r="F34" s="19" t="s">
        <v>37</v>
      </c>
      <c r="G34" s="24"/>
      <c r="H34" s="22"/>
      <c r="I34" s="19"/>
      <c r="J34" s="19"/>
      <c r="K34" s="19"/>
      <c r="L34" s="19"/>
      <c r="M34" s="23"/>
      <c r="N34" s="20"/>
    </row>
    <row r="35" spans="1:14" s="21" customFormat="1" ht="25.5" customHeight="1">
      <c r="A35" s="18">
        <f t="shared" si="0"/>
        <v>30</v>
      </c>
      <c r="B35" s="19"/>
      <c r="C35" s="19" t="s">
        <v>95</v>
      </c>
      <c r="D35" s="19" t="s">
        <v>96</v>
      </c>
      <c r="E35" s="19" t="s">
        <v>51</v>
      </c>
      <c r="F35" s="19" t="s">
        <v>37</v>
      </c>
      <c r="G35" s="24"/>
      <c r="H35" s="22"/>
      <c r="I35" s="19"/>
      <c r="J35" s="19"/>
      <c r="K35" s="19"/>
      <c r="L35" s="19"/>
      <c r="M35" s="23"/>
      <c r="N35" s="20"/>
    </row>
    <row r="36" spans="1:14" s="21" customFormat="1" ht="25.5" customHeight="1">
      <c r="A36" s="18">
        <f t="shared" si="0"/>
        <v>31</v>
      </c>
      <c r="B36" s="19"/>
      <c r="C36" s="19" t="s">
        <v>97</v>
      </c>
      <c r="D36" s="19" t="s">
        <v>98</v>
      </c>
      <c r="E36" s="19" t="s">
        <v>51</v>
      </c>
      <c r="F36" s="19" t="s">
        <v>37</v>
      </c>
      <c r="G36" s="24"/>
      <c r="H36" s="22"/>
      <c r="I36" s="19"/>
      <c r="J36" s="19"/>
      <c r="K36" s="19"/>
      <c r="L36" s="19"/>
      <c r="M36" s="23"/>
      <c r="N36" s="20"/>
    </row>
    <row r="37" spans="1:14" s="21" customFormat="1" ht="25.5" customHeight="1">
      <c r="A37" s="18">
        <f t="shared" si="0"/>
        <v>32</v>
      </c>
      <c r="B37" s="19"/>
      <c r="C37" s="19" t="s">
        <v>99</v>
      </c>
      <c r="D37" s="19" t="s">
        <v>100</v>
      </c>
      <c r="E37" s="19" t="s">
        <v>51</v>
      </c>
      <c r="F37" s="19" t="s">
        <v>37</v>
      </c>
      <c r="G37" s="24"/>
      <c r="H37" s="22"/>
      <c r="I37" s="19"/>
      <c r="J37" s="19"/>
      <c r="K37" s="19"/>
      <c r="L37" s="19"/>
      <c r="M37" s="23"/>
      <c r="N37" s="20"/>
    </row>
    <row r="38" spans="1:14" s="21" customFormat="1" ht="25.5" customHeight="1">
      <c r="A38" s="18">
        <f t="shared" si="0"/>
        <v>33</v>
      </c>
      <c r="B38" s="19"/>
      <c r="C38" s="19" t="s">
        <v>101</v>
      </c>
      <c r="D38" s="19" t="s">
        <v>102</v>
      </c>
      <c r="E38" s="19" t="s">
        <v>51</v>
      </c>
      <c r="F38" s="19" t="s">
        <v>37</v>
      </c>
      <c r="G38" s="24"/>
      <c r="H38" s="22"/>
      <c r="I38" s="19"/>
      <c r="J38" s="19"/>
      <c r="K38" s="19"/>
      <c r="L38" s="19"/>
      <c r="M38" s="23"/>
      <c r="N38" s="20"/>
    </row>
    <row r="39" spans="1:14" s="21" customFormat="1" ht="25.5" customHeight="1">
      <c r="A39" s="18">
        <f t="shared" si="0"/>
        <v>34</v>
      </c>
      <c r="B39" s="19"/>
      <c r="C39" s="19" t="s">
        <v>103</v>
      </c>
      <c r="D39" s="19" t="s">
        <v>104</v>
      </c>
      <c r="E39" s="19" t="s">
        <v>51</v>
      </c>
      <c r="F39" s="19" t="s">
        <v>37</v>
      </c>
      <c r="G39" s="24"/>
      <c r="H39" s="22"/>
      <c r="I39" s="19"/>
      <c r="J39" s="19"/>
      <c r="K39" s="19"/>
      <c r="L39" s="19"/>
      <c r="M39" s="23"/>
      <c r="N39" s="20"/>
    </row>
    <row r="40" spans="1:14" s="21" customFormat="1" ht="25.5" customHeight="1">
      <c r="A40" s="18">
        <f t="shared" si="0"/>
        <v>35</v>
      </c>
      <c r="B40" s="19"/>
      <c r="C40" s="19" t="s">
        <v>105</v>
      </c>
      <c r="D40" s="19" t="s">
        <v>35</v>
      </c>
      <c r="E40" s="19" t="s">
        <v>51</v>
      </c>
      <c r="F40" s="19" t="s">
        <v>37</v>
      </c>
      <c r="G40" s="24"/>
      <c r="H40" s="22"/>
      <c r="I40" s="19"/>
      <c r="J40" s="19"/>
      <c r="K40" s="19"/>
      <c r="L40" s="19"/>
      <c r="M40" s="23"/>
      <c r="N40" s="20"/>
    </row>
    <row r="41" spans="1:14" s="21" customFormat="1" ht="25.5" customHeight="1">
      <c r="A41" s="18">
        <f t="shared" si="0"/>
        <v>36</v>
      </c>
      <c r="B41" s="19"/>
      <c r="C41" s="19" t="s">
        <v>106</v>
      </c>
      <c r="D41" s="19" t="s">
        <v>107</v>
      </c>
      <c r="E41" s="19" t="s">
        <v>51</v>
      </c>
      <c r="F41" s="19" t="s">
        <v>37</v>
      </c>
      <c r="G41" s="24"/>
      <c r="H41" s="22"/>
      <c r="I41" s="19"/>
      <c r="J41" s="19"/>
      <c r="K41" s="19"/>
      <c r="L41" s="19"/>
      <c r="M41" s="23"/>
      <c r="N41" s="20"/>
    </row>
    <row r="42" spans="1:14" s="21" customFormat="1" ht="25.5" customHeight="1">
      <c r="A42" s="18">
        <f t="shared" si="0"/>
        <v>37</v>
      </c>
      <c r="B42" s="19"/>
      <c r="C42" s="19" t="s">
        <v>108</v>
      </c>
      <c r="D42" s="19" t="s">
        <v>109</v>
      </c>
      <c r="E42" s="19" t="s">
        <v>51</v>
      </c>
      <c r="F42" s="19" t="s">
        <v>37</v>
      </c>
      <c r="G42" s="24"/>
      <c r="H42" s="22"/>
      <c r="I42" s="19"/>
      <c r="J42" s="19"/>
      <c r="K42" s="19"/>
      <c r="L42" s="19"/>
      <c r="M42" s="23"/>
      <c r="N42" s="20"/>
    </row>
    <row r="43" spans="1:14" s="21" customFormat="1" ht="25.5" customHeight="1">
      <c r="A43" s="18">
        <f t="shared" si="0"/>
        <v>38</v>
      </c>
      <c r="B43" s="19"/>
      <c r="C43" s="19" t="s">
        <v>110</v>
      </c>
      <c r="D43" s="19" t="s">
        <v>111</v>
      </c>
      <c r="E43" s="19" t="s">
        <v>51</v>
      </c>
      <c r="F43" s="19" t="s">
        <v>37</v>
      </c>
      <c r="G43" s="24"/>
      <c r="H43" s="22"/>
      <c r="I43" s="19"/>
      <c r="J43" s="19"/>
      <c r="K43" s="19"/>
      <c r="L43" s="19"/>
      <c r="M43" s="23"/>
      <c r="N43" s="20"/>
    </row>
    <row r="44" spans="1:14" s="21" customFormat="1" ht="25.5" customHeight="1">
      <c r="A44" s="18">
        <f t="shared" si="0"/>
        <v>39</v>
      </c>
      <c r="B44" s="19"/>
      <c r="C44" s="19" t="s">
        <v>112</v>
      </c>
      <c r="D44" s="19" t="s">
        <v>113</v>
      </c>
      <c r="E44" s="19" t="s">
        <v>51</v>
      </c>
      <c r="F44" s="19" t="s">
        <v>37</v>
      </c>
      <c r="G44" s="24"/>
      <c r="H44" s="22"/>
      <c r="I44" s="19"/>
      <c r="J44" s="19"/>
      <c r="K44" s="19"/>
      <c r="L44" s="19"/>
      <c r="M44" s="23"/>
      <c r="N44" s="20"/>
    </row>
    <row r="45" spans="1:14" s="21" customFormat="1" ht="25.5" customHeight="1">
      <c r="A45" s="18">
        <f t="shared" si="0"/>
        <v>40</v>
      </c>
      <c r="B45" s="19"/>
      <c r="C45" s="19" t="s">
        <v>114</v>
      </c>
      <c r="D45" s="19" t="s">
        <v>115</v>
      </c>
      <c r="E45" s="19" t="s">
        <v>51</v>
      </c>
      <c r="F45" s="19" t="s">
        <v>37</v>
      </c>
      <c r="G45" s="24"/>
      <c r="H45" s="22"/>
      <c r="I45" s="19"/>
      <c r="J45" s="19"/>
      <c r="K45" s="19"/>
      <c r="L45" s="19"/>
      <c r="M45" s="23"/>
      <c r="N45" s="20"/>
    </row>
    <row r="46" spans="1:14" s="21" customFormat="1" ht="25.5" customHeight="1">
      <c r="A46" s="18">
        <f t="shared" si="0"/>
        <v>41</v>
      </c>
      <c r="B46" s="19"/>
      <c r="C46" s="19" t="s">
        <v>116</v>
      </c>
      <c r="D46" s="19" t="s">
        <v>117</v>
      </c>
      <c r="E46" s="19" t="s">
        <v>51</v>
      </c>
      <c r="F46" s="19" t="s">
        <v>37</v>
      </c>
      <c r="G46" s="24"/>
      <c r="H46" s="22"/>
      <c r="I46" s="19"/>
      <c r="J46" s="19"/>
      <c r="K46" s="19"/>
      <c r="L46" s="19"/>
      <c r="M46" s="23"/>
      <c r="N46" s="20"/>
    </row>
    <row r="47" spans="1:14" s="21" customFormat="1" ht="25.5" customHeight="1">
      <c r="A47" s="18">
        <f t="shared" si="0"/>
        <v>42</v>
      </c>
      <c r="B47" s="19"/>
      <c r="C47" s="19" t="s">
        <v>118</v>
      </c>
      <c r="D47" s="19" t="s">
        <v>119</v>
      </c>
      <c r="E47" s="19" t="s">
        <v>51</v>
      </c>
      <c r="F47" s="19" t="s">
        <v>37</v>
      </c>
      <c r="G47" s="24"/>
      <c r="H47" s="22"/>
      <c r="I47" s="19"/>
      <c r="J47" s="19"/>
      <c r="K47" s="19"/>
      <c r="L47" s="19"/>
      <c r="M47" s="23"/>
      <c r="N47" s="20"/>
    </row>
    <row r="48" spans="1:14" s="21" customFormat="1" ht="25.5" customHeight="1">
      <c r="A48" s="18">
        <f t="shared" si="0"/>
        <v>43</v>
      </c>
      <c r="B48" s="19"/>
      <c r="C48" s="19" t="s">
        <v>120</v>
      </c>
      <c r="D48" s="19" t="s">
        <v>121</v>
      </c>
      <c r="E48" s="19" t="s">
        <v>51</v>
      </c>
      <c r="F48" s="19" t="s">
        <v>37</v>
      </c>
      <c r="G48" s="24"/>
      <c r="H48" s="22"/>
      <c r="I48" s="19"/>
      <c r="J48" s="19"/>
      <c r="K48" s="19"/>
      <c r="L48" s="19"/>
      <c r="M48" s="23"/>
      <c r="N48" s="20"/>
    </row>
    <row r="49" spans="1:14" s="21" customFormat="1" ht="25.5" customHeight="1">
      <c r="A49" s="18">
        <f t="shared" si="0"/>
        <v>44</v>
      </c>
      <c r="B49" s="19"/>
      <c r="C49" s="19" t="s">
        <v>122</v>
      </c>
      <c r="D49" s="19" t="s">
        <v>123</v>
      </c>
      <c r="E49" s="19" t="s">
        <v>51</v>
      </c>
      <c r="F49" s="19" t="s">
        <v>37</v>
      </c>
      <c r="G49" s="24"/>
      <c r="H49" s="22"/>
      <c r="I49" s="19"/>
      <c r="J49" s="19"/>
      <c r="K49" s="19"/>
      <c r="L49" s="19"/>
      <c r="M49" s="23"/>
      <c r="N49" s="20"/>
    </row>
    <row r="50" spans="1:14" s="21" customFormat="1" ht="25.5" customHeight="1">
      <c r="A50" s="18">
        <f t="shared" si="0"/>
        <v>45</v>
      </c>
      <c r="B50" s="19"/>
      <c r="C50" s="19" t="s">
        <v>124</v>
      </c>
      <c r="D50" s="19" t="s">
        <v>125</v>
      </c>
      <c r="E50" s="19" t="s">
        <v>51</v>
      </c>
      <c r="F50" s="19" t="s">
        <v>37</v>
      </c>
      <c r="G50" s="24"/>
      <c r="H50" s="22"/>
      <c r="I50" s="19"/>
      <c r="J50" s="19"/>
      <c r="K50" s="19"/>
      <c r="L50" s="19"/>
      <c r="M50" s="23"/>
      <c r="N50" s="20"/>
    </row>
    <row r="51" spans="1:14" s="21" customFormat="1" ht="25.5" customHeight="1">
      <c r="A51" s="18">
        <f t="shared" si="0"/>
        <v>46</v>
      </c>
      <c r="B51" s="19"/>
      <c r="C51" s="19" t="s">
        <v>126</v>
      </c>
      <c r="D51" s="19" t="s">
        <v>127</v>
      </c>
      <c r="E51" s="19" t="s">
        <v>51</v>
      </c>
      <c r="F51" s="19" t="s">
        <v>37</v>
      </c>
      <c r="G51" s="24"/>
      <c r="H51" s="22"/>
      <c r="I51" s="19"/>
      <c r="J51" s="19"/>
      <c r="K51" s="19"/>
      <c r="L51" s="19"/>
      <c r="M51" s="23"/>
      <c r="N51" s="20"/>
    </row>
    <row r="52" spans="1:14" s="21" customFormat="1" ht="25.5" customHeight="1">
      <c r="A52" s="18">
        <f t="shared" si="0"/>
        <v>47</v>
      </c>
      <c r="B52" s="19"/>
      <c r="C52" s="19" t="s">
        <v>128</v>
      </c>
      <c r="D52" s="19" t="s">
        <v>129</v>
      </c>
      <c r="E52" s="19" t="s">
        <v>51</v>
      </c>
      <c r="F52" s="19" t="s">
        <v>37</v>
      </c>
      <c r="G52" s="24"/>
      <c r="H52" s="22"/>
      <c r="I52" s="19"/>
      <c r="J52" s="19"/>
      <c r="K52" s="19"/>
      <c r="L52" s="19"/>
      <c r="M52" s="23"/>
      <c r="N52" s="20"/>
    </row>
    <row r="53" spans="1:14" s="21" customFormat="1" ht="25.5" customHeight="1">
      <c r="A53" s="18">
        <f t="shared" si="0"/>
        <v>48</v>
      </c>
      <c r="B53" s="19"/>
      <c r="C53" s="19" t="s">
        <v>130</v>
      </c>
      <c r="D53" s="19" t="s">
        <v>131</v>
      </c>
      <c r="E53" s="19" t="s">
        <v>51</v>
      </c>
      <c r="F53" s="19" t="s">
        <v>37</v>
      </c>
      <c r="G53" s="24"/>
      <c r="H53" s="22"/>
      <c r="I53" s="19"/>
      <c r="J53" s="19"/>
      <c r="K53" s="19"/>
      <c r="L53" s="19"/>
      <c r="M53" s="23"/>
      <c r="N53" s="20"/>
    </row>
    <row r="54" spans="1:14" s="21" customFormat="1" ht="25.5" customHeight="1">
      <c r="A54" s="18">
        <f t="shared" si="0"/>
        <v>49</v>
      </c>
      <c r="B54" s="19"/>
      <c r="C54" s="19" t="s">
        <v>132</v>
      </c>
      <c r="D54" s="19" t="s">
        <v>133</v>
      </c>
      <c r="E54" s="19" t="s">
        <v>51</v>
      </c>
      <c r="F54" s="19" t="s">
        <v>37</v>
      </c>
      <c r="G54" s="24"/>
      <c r="H54" s="22"/>
      <c r="I54" s="19"/>
      <c r="J54" s="19"/>
      <c r="K54" s="19"/>
      <c r="L54" s="19"/>
      <c r="M54" s="23"/>
      <c r="N54" s="20"/>
    </row>
    <row r="55" spans="1:14" s="21" customFormat="1" ht="25.5" customHeight="1">
      <c r="A55" s="18">
        <f t="shared" si="0"/>
        <v>50</v>
      </c>
      <c r="B55" s="19"/>
      <c r="C55" s="19" t="s">
        <v>134</v>
      </c>
      <c r="D55" s="19" t="s">
        <v>135</v>
      </c>
      <c r="E55" s="19" t="s">
        <v>51</v>
      </c>
      <c r="F55" s="19" t="s">
        <v>37</v>
      </c>
      <c r="G55" s="24"/>
      <c r="H55" s="22"/>
      <c r="I55" s="19"/>
      <c r="J55" s="19"/>
      <c r="K55" s="19"/>
      <c r="L55" s="19"/>
      <c r="M55" s="23"/>
      <c r="N55" s="20"/>
    </row>
    <row r="56" spans="1:14" s="21" customFormat="1" ht="25.5" customHeight="1">
      <c r="A56" s="18">
        <f t="shared" si="0"/>
        <v>51</v>
      </c>
      <c r="B56" s="19"/>
      <c r="C56" s="19" t="s">
        <v>136</v>
      </c>
      <c r="D56" s="19" t="s">
        <v>115</v>
      </c>
      <c r="E56" s="19" t="s">
        <v>51</v>
      </c>
      <c r="F56" s="19" t="s">
        <v>37</v>
      </c>
      <c r="G56" s="24"/>
      <c r="H56" s="22"/>
      <c r="I56" s="19"/>
      <c r="J56" s="19"/>
      <c r="K56" s="19"/>
      <c r="L56" s="19"/>
      <c r="M56" s="23"/>
      <c r="N56" s="20"/>
    </row>
    <row r="57" spans="1:14" s="21" customFormat="1" ht="25.5" customHeight="1">
      <c r="A57" s="18">
        <f t="shared" si="0"/>
        <v>52</v>
      </c>
      <c r="B57" s="19"/>
      <c r="C57" s="19" t="s">
        <v>137</v>
      </c>
      <c r="D57" s="19" t="s">
        <v>138</v>
      </c>
      <c r="E57" s="19" t="s">
        <v>51</v>
      </c>
      <c r="F57" s="19" t="s">
        <v>37</v>
      </c>
      <c r="G57" s="24"/>
      <c r="H57" s="22"/>
      <c r="I57" s="19"/>
      <c r="J57" s="19"/>
      <c r="K57" s="19"/>
      <c r="L57" s="19"/>
      <c r="M57" s="23"/>
      <c r="N57" s="20"/>
    </row>
    <row r="58" spans="1:14" s="21" customFormat="1" ht="25.5" customHeight="1">
      <c r="A58" s="18">
        <f t="shared" si="0"/>
        <v>53</v>
      </c>
      <c r="B58" s="19"/>
      <c r="C58" s="19" t="s">
        <v>139</v>
      </c>
      <c r="D58" s="19" t="s">
        <v>41</v>
      </c>
      <c r="E58" s="19" t="s">
        <v>51</v>
      </c>
      <c r="F58" s="19" t="s">
        <v>37</v>
      </c>
      <c r="G58" s="24"/>
      <c r="H58" s="22"/>
      <c r="I58" s="19"/>
      <c r="J58" s="19"/>
      <c r="K58" s="19"/>
      <c r="L58" s="19"/>
      <c r="M58" s="23"/>
      <c r="N58" s="20"/>
    </row>
    <row r="59" spans="1:14" s="21" customFormat="1" ht="25.5" customHeight="1">
      <c r="A59" s="18">
        <f t="shared" si="0"/>
        <v>54</v>
      </c>
      <c r="B59" s="19"/>
      <c r="C59" s="19" t="s">
        <v>140</v>
      </c>
      <c r="D59" s="19" t="s">
        <v>141</v>
      </c>
      <c r="E59" s="19" t="s">
        <v>51</v>
      </c>
      <c r="F59" s="19" t="s">
        <v>37</v>
      </c>
      <c r="G59" s="24"/>
      <c r="H59" s="22"/>
      <c r="I59" s="19"/>
      <c r="J59" s="19"/>
      <c r="K59" s="19"/>
      <c r="L59" s="19"/>
      <c r="M59" s="23"/>
      <c r="N59" s="20"/>
    </row>
    <row r="60" spans="1:14" s="21" customFormat="1" ht="25.5" customHeight="1">
      <c r="A60" s="18">
        <f t="shared" si="0"/>
        <v>55</v>
      </c>
      <c r="B60" s="19"/>
      <c r="C60" s="19" t="s">
        <v>142</v>
      </c>
      <c r="D60" s="19" t="s">
        <v>65</v>
      </c>
      <c r="E60" s="19" t="s">
        <v>51</v>
      </c>
      <c r="F60" s="19" t="s">
        <v>37</v>
      </c>
      <c r="G60" s="24"/>
      <c r="H60" s="22"/>
      <c r="I60" s="19"/>
      <c r="J60" s="19"/>
      <c r="K60" s="19"/>
      <c r="L60" s="19"/>
      <c r="M60" s="23"/>
      <c r="N60" s="20"/>
    </row>
    <row r="61" spans="1:14" s="21" customFormat="1" ht="25.5" customHeight="1">
      <c r="A61" s="18">
        <f t="shared" si="0"/>
        <v>56</v>
      </c>
      <c r="B61" s="19"/>
      <c r="C61" s="19" t="s">
        <v>143</v>
      </c>
      <c r="D61" s="19" t="s">
        <v>144</v>
      </c>
      <c r="E61" s="19" t="s">
        <v>51</v>
      </c>
      <c r="F61" s="19" t="s">
        <v>37</v>
      </c>
      <c r="G61" s="24"/>
      <c r="H61" s="22"/>
      <c r="I61" s="19"/>
      <c r="J61" s="19"/>
      <c r="K61" s="19"/>
      <c r="L61" s="19"/>
      <c r="M61" s="23"/>
      <c r="N61" s="20"/>
    </row>
    <row r="62" spans="1:14" s="21" customFormat="1" ht="25.5" customHeight="1">
      <c r="A62" s="18">
        <f t="shared" si="0"/>
        <v>57</v>
      </c>
      <c r="B62" s="19"/>
      <c r="C62" s="19" t="s">
        <v>145</v>
      </c>
      <c r="D62" s="19" t="s">
        <v>146</v>
      </c>
      <c r="E62" s="19" t="s">
        <v>51</v>
      </c>
      <c r="F62" s="19" t="s">
        <v>37</v>
      </c>
      <c r="G62" s="24"/>
      <c r="H62" s="22"/>
      <c r="I62" s="19"/>
      <c r="J62" s="19"/>
      <c r="K62" s="19"/>
      <c r="L62" s="19"/>
      <c r="M62" s="23"/>
      <c r="N62" s="20"/>
    </row>
    <row r="63" spans="1:14" s="21" customFormat="1" ht="25.5" customHeight="1">
      <c r="A63" s="18">
        <f t="shared" si="0"/>
        <v>58</v>
      </c>
      <c r="B63" s="19"/>
      <c r="C63" s="19" t="s">
        <v>147</v>
      </c>
      <c r="D63" s="19" t="s">
        <v>148</v>
      </c>
      <c r="E63" s="19" t="s">
        <v>51</v>
      </c>
      <c r="F63" s="19" t="s">
        <v>37</v>
      </c>
      <c r="G63" s="24"/>
      <c r="H63" s="22"/>
      <c r="I63" s="19"/>
      <c r="J63" s="19"/>
      <c r="K63" s="19"/>
      <c r="L63" s="19"/>
      <c r="M63" s="23"/>
      <c r="N63" s="20"/>
    </row>
    <row r="64" spans="1:14" s="21" customFormat="1" ht="25.5" customHeight="1">
      <c r="A64" s="18">
        <f t="shared" si="0"/>
        <v>59</v>
      </c>
      <c r="B64" s="19"/>
      <c r="C64" s="19" t="s">
        <v>149</v>
      </c>
      <c r="D64" s="19" t="s">
        <v>150</v>
      </c>
      <c r="E64" s="19" t="s">
        <v>51</v>
      </c>
      <c r="F64" s="19" t="s">
        <v>37</v>
      </c>
      <c r="G64" s="24"/>
      <c r="H64" s="22"/>
      <c r="I64" s="19"/>
      <c r="J64" s="19"/>
      <c r="K64" s="19"/>
      <c r="L64" s="19"/>
      <c r="M64" s="23"/>
      <c r="N64" s="20"/>
    </row>
    <row r="65" spans="1:14" s="21" customFormat="1" ht="25.5" customHeight="1">
      <c r="A65" s="18">
        <f t="shared" si="0"/>
        <v>60</v>
      </c>
      <c r="B65" s="19"/>
      <c r="C65" s="19" t="s">
        <v>151</v>
      </c>
      <c r="D65" s="19" t="s">
        <v>152</v>
      </c>
      <c r="E65" s="19" t="s">
        <v>51</v>
      </c>
      <c r="F65" s="19" t="s">
        <v>37</v>
      </c>
      <c r="G65" s="24"/>
      <c r="H65" s="22"/>
      <c r="I65" s="19"/>
      <c r="J65" s="19"/>
      <c r="K65" s="19"/>
      <c r="L65" s="19"/>
      <c r="M65" s="23"/>
      <c r="N65" s="20"/>
    </row>
    <row r="66" spans="1:14" s="21" customFormat="1" ht="25.5" customHeight="1">
      <c r="A66" s="18">
        <f t="shared" si="0"/>
        <v>61</v>
      </c>
      <c r="B66" s="19"/>
      <c r="C66" s="19" t="s">
        <v>153</v>
      </c>
      <c r="D66" s="19" t="s">
        <v>154</v>
      </c>
      <c r="E66" s="19" t="s">
        <v>51</v>
      </c>
      <c r="F66" s="19" t="s">
        <v>37</v>
      </c>
      <c r="G66" s="24"/>
      <c r="H66" s="22"/>
      <c r="I66" s="19"/>
      <c r="J66" s="19"/>
      <c r="K66" s="19"/>
      <c r="L66" s="19"/>
      <c r="M66" s="23"/>
      <c r="N66" s="20"/>
    </row>
    <row r="67" spans="1:14" s="21" customFormat="1" ht="25.5" customHeight="1">
      <c r="A67" s="18">
        <f t="shared" si="0"/>
        <v>62</v>
      </c>
      <c r="B67" s="19"/>
      <c r="C67" s="19" t="s">
        <v>155</v>
      </c>
      <c r="D67" s="19" t="s">
        <v>156</v>
      </c>
      <c r="E67" s="19" t="s">
        <v>51</v>
      </c>
      <c r="F67" s="19" t="s">
        <v>37</v>
      </c>
      <c r="G67" s="24"/>
      <c r="H67" s="22"/>
      <c r="I67" s="19"/>
      <c r="J67" s="19"/>
      <c r="K67" s="19"/>
      <c r="L67" s="19"/>
      <c r="M67" s="23"/>
      <c r="N67" s="20"/>
    </row>
    <row r="68" spans="1:14" s="21" customFormat="1" ht="25.5" customHeight="1">
      <c r="A68" s="18">
        <f t="shared" si="0"/>
        <v>63</v>
      </c>
      <c r="B68" s="19"/>
      <c r="C68" s="19" t="s">
        <v>157</v>
      </c>
      <c r="D68" s="19" t="s">
        <v>158</v>
      </c>
      <c r="E68" s="19" t="s">
        <v>51</v>
      </c>
      <c r="F68" s="19" t="s">
        <v>37</v>
      </c>
      <c r="G68" s="24"/>
      <c r="H68" s="22"/>
      <c r="I68" s="19"/>
      <c r="J68" s="19"/>
      <c r="K68" s="19"/>
      <c r="L68" s="19"/>
      <c r="M68" s="23"/>
      <c r="N68" s="20"/>
    </row>
    <row r="69" spans="1:14" s="21" customFormat="1" ht="25.5" customHeight="1">
      <c r="A69" s="18">
        <f t="shared" si="0"/>
        <v>64</v>
      </c>
      <c r="B69" s="19"/>
      <c r="C69" s="19" t="s">
        <v>159</v>
      </c>
      <c r="D69" s="19" t="s">
        <v>160</v>
      </c>
      <c r="E69" s="19" t="s">
        <v>51</v>
      </c>
      <c r="F69" s="19" t="s">
        <v>37</v>
      </c>
      <c r="G69" s="24"/>
      <c r="H69" s="22"/>
      <c r="I69" s="19"/>
      <c r="J69" s="19"/>
      <c r="K69" s="19"/>
      <c r="L69" s="19"/>
      <c r="M69" s="23"/>
      <c r="N69" s="20"/>
    </row>
    <row r="70" spans="1:14" s="21" customFormat="1" ht="25.5" customHeight="1">
      <c r="A70" s="18">
        <f t="shared" si="0"/>
        <v>65</v>
      </c>
      <c r="B70" s="19"/>
      <c r="C70" s="19" t="s">
        <v>161</v>
      </c>
      <c r="D70" s="19" t="s">
        <v>162</v>
      </c>
      <c r="E70" s="19" t="s">
        <v>51</v>
      </c>
      <c r="F70" s="19" t="s">
        <v>37</v>
      </c>
      <c r="G70" s="24"/>
      <c r="H70" s="22"/>
      <c r="I70" s="19"/>
      <c r="J70" s="19"/>
      <c r="K70" s="19"/>
      <c r="L70" s="19"/>
      <c r="M70" s="23"/>
      <c r="N70" s="20"/>
    </row>
    <row r="71" spans="1:14" s="21" customFormat="1" ht="25.5" customHeight="1">
      <c r="A71" s="18">
        <f t="shared" si="0"/>
        <v>66</v>
      </c>
      <c r="B71" s="19"/>
      <c r="C71" s="19" t="s">
        <v>163</v>
      </c>
      <c r="D71" s="19" t="s">
        <v>164</v>
      </c>
      <c r="E71" s="19" t="s">
        <v>51</v>
      </c>
      <c r="F71" s="19" t="s">
        <v>37</v>
      </c>
      <c r="G71" s="24"/>
      <c r="H71" s="22"/>
      <c r="I71" s="19"/>
      <c r="J71" s="19"/>
      <c r="K71" s="19"/>
      <c r="L71" s="19"/>
      <c r="M71" s="23"/>
      <c r="N71" s="20"/>
    </row>
    <row r="72" spans="1:14" s="21" customFormat="1" ht="25.5" customHeight="1">
      <c r="A72" s="18">
        <f t="shared" ref="A72:A135" si="1">+A71+1</f>
        <v>67</v>
      </c>
      <c r="B72" s="19"/>
      <c r="C72" s="19" t="s">
        <v>165</v>
      </c>
      <c r="D72" s="19" t="s">
        <v>166</v>
      </c>
      <c r="E72" s="19" t="s">
        <v>51</v>
      </c>
      <c r="F72" s="19" t="s">
        <v>37</v>
      </c>
      <c r="G72" s="24"/>
      <c r="H72" s="22"/>
      <c r="I72" s="19"/>
      <c r="J72" s="19"/>
      <c r="K72" s="19"/>
      <c r="L72" s="19"/>
      <c r="M72" s="23"/>
      <c r="N72" s="20"/>
    </row>
    <row r="73" spans="1:14" s="21" customFormat="1" ht="25.5" customHeight="1">
      <c r="A73" s="18">
        <f t="shared" si="1"/>
        <v>68</v>
      </c>
      <c r="B73" s="19"/>
      <c r="C73" s="19" t="s">
        <v>167</v>
      </c>
      <c r="D73" s="19" t="s">
        <v>168</v>
      </c>
      <c r="E73" s="19" t="s">
        <v>51</v>
      </c>
      <c r="F73" s="19" t="s">
        <v>37</v>
      </c>
      <c r="G73" s="24"/>
      <c r="H73" s="22"/>
      <c r="I73" s="19"/>
      <c r="J73" s="19"/>
      <c r="K73" s="19"/>
      <c r="L73" s="19"/>
      <c r="M73" s="23"/>
      <c r="N73" s="20"/>
    </row>
    <row r="74" spans="1:14" s="21" customFormat="1" ht="25.5" customHeight="1">
      <c r="A74" s="18">
        <f t="shared" si="1"/>
        <v>69</v>
      </c>
      <c r="B74" s="19"/>
      <c r="C74" s="19" t="s">
        <v>169</v>
      </c>
      <c r="D74" s="19" t="s">
        <v>170</v>
      </c>
      <c r="E74" s="19" t="s">
        <v>51</v>
      </c>
      <c r="F74" s="19" t="s">
        <v>37</v>
      </c>
      <c r="G74" s="24"/>
      <c r="H74" s="22"/>
      <c r="I74" s="19"/>
      <c r="J74" s="19"/>
      <c r="K74" s="19"/>
      <c r="L74" s="19"/>
      <c r="M74" s="23"/>
      <c r="N74" s="20"/>
    </row>
    <row r="75" spans="1:14" s="21" customFormat="1" ht="25.5" customHeight="1">
      <c r="A75" s="18">
        <f t="shared" si="1"/>
        <v>70</v>
      </c>
      <c r="B75" s="19"/>
      <c r="C75" s="19" t="s">
        <v>171</v>
      </c>
      <c r="D75" s="19" t="s">
        <v>172</v>
      </c>
      <c r="E75" s="19" t="s">
        <v>51</v>
      </c>
      <c r="F75" s="19" t="s">
        <v>37</v>
      </c>
      <c r="G75" s="24"/>
      <c r="H75" s="22"/>
      <c r="I75" s="19"/>
      <c r="J75" s="19"/>
      <c r="K75" s="19"/>
      <c r="L75" s="19"/>
      <c r="M75" s="23"/>
      <c r="N75" s="20"/>
    </row>
    <row r="76" spans="1:14" s="21" customFormat="1" ht="25.5" customHeight="1">
      <c r="A76" s="18">
        <f t="shared" si="1"/>
        <v>71</v>
      </c>
      <c r="B76" s="19"/>
      <c r="C76" s="19" t="s">
        <v>173</v>
      </c>
      <c r="D76" s="19" t="s">
        <v>174</v>
      </c>
      <c r="E76" s="19" t="s">
        <v>51</v>
      </c>
      <c r="F76" s="19" t="s">
        <v>37</v>
      </c>
      <c r="G76" s="24"/>
      <c r="H76" s="22"/>
      <c r="I76" s="19"/>
      <c r="J76" s="19"/>
      <c r="K76" s="19"/>
      <c r="L76" s="19"/>
      <c r="M76" s="23"/>
      <c r="N76" s="20"/>
    </row>
    <row r="77" spans="1:14" s="21" customFormat="1" ht="25.5" customHeight="1">
      <c r="A77" s="18">
        <f t="shared" si="1"/>
        <v>72</v>
      </c>
      <c r="B77" s="19"/>
      <c r="C77" s="19" t="s">
        <v>175</v>
      </c>
      <c r="D77" s="19" t="s">
        <v>176</v>
      </c>
      <c r="E77" s="19" t="s">
        <v>51</v>
      </c>
      <c r="F77" s="19" t="s">
        <v>37</v>
      </c>
      <c r="G77" s="24"/>
      <c r="H77" s="22"/>
      <c r="I77" s="19"/>
      <c r="J77" s="19"/>
      <c r="K77" s="19"/>
      <c r="L77" s="19"/>
      <c r="M77" s="23"/>
      <c r="N77" s="20"/>
    </row>
    <row r="78" spans="1:14" s="21" customFormat="1" ht="25.5" customHeight="1">
      <c r="A78" s="18">
        <f t="shared" si="1"/>
        <v>73</v>
      </c>
      <c r="B78" s="19"/>
      <c r="C78" s="19" t="s">
        <v>177</v>
      </c>
      <c r="D78" s="19" t="s">
        <v>178</v>
      </c>
      <c r="E78" s="19" t="s">
        <v>51</v>
      </c>
      <c r="F78" s="19" t="s">
        <v>37</v>
      </c>
      <c r="G78" s="24"/>
      <c r="H78" s="22"/>
      <c r="I78" s="19"/>
      <c r="J78" s="19"/>
      <c r="K78" s="19"/>
      <c r="L78" s="19"/>
      <c r="M78" s="23"/>
      <c r="N78" s="20"/>
    </row>
    <row r="79" spans="1:14" s="21" customFormat="1" ht="25.5" customHeight="1">
      <c r="A79" s="18">
        <f t="shared" si="1"/>
        <v>74</v>
      </c>
      <c r="B79" s="19"/>
      <c r="C79" s="19" t="s">
        <v>179</v>
      </c>
      <c r="D79" s="19" t="s">
        <v>180</v>
      </c>
      <c r="E79" s="19" t="s">
        <v>51</v>
      </c>
      <c r="F79" s="19" t="s">
        <v>37</v>
      </c>
      <c r="G79" s="24"/>
      <c r="H79" s="22"/>
      <c r="I79" s="19"/>
      <c r="J79" s="19"/>
      <c r="K79" s="19"/>
      <c r="L79" s="19"/>
      <c r="M79" s="23"/>
      <c r="N79" s="20"/>
    </row>
    <row r="80" spans="1:14" s="21" customFormat="1" ht="25.5" customHeight="1">
      <c r="A80" s="18">
        <f t="shared" si="1"/>
        <v>75</v>
      </c>
      <c r="B80" s="19"/>
      <c r="C80" s="19" t="s">
        <v>181</v>
      </c>
      <c r="D80" s="19" t="s">
        <v>182</v>
      </c>
      <c r="E80" s="19" t="s">
        <v>51</v>
      </c>
      <c r="F80" s="19" t="s">
        <v>37</v>
      </c>
      <c r="G80" s="24"/>
      <c r="H80" s="22"/>
      <c r="I80" s="19"/>
      <c r="J80" s="19"/>
      <c r="K80" s="19"/>
      <c r="L80" s="19"/>
      <c r="M80" s="23"/>
      <c r="N80" s="20"/>
    </row>
    <row r="81" spans="1:14" s="21" customFormat="1" ht="25.5" customHeight="1">
      <c r="A81" s="18">
        <f t="shared" si="1"/>
        <v>76</v>
      </c>
      <c r="B81" s="19"/>
      <c r="C81" s="19" t="s">
        <v>183</v>
      </c>
      <c r="D81" s="19" t="s">
        <v>184</v>
      </c>
      <c r="E81" s="19" t="s">
        <v>51</v>
      </c>
      <c r="F81" s="19" t="s">
        <v>37</v>
      </c>
      <c r="G81" s="24"/>
      <c r="H81" s="22"/>
      <c r="I81" s="19"/>
      <c r="J81" s="19"/>
      <c r="K81" s="19"/>
      <c r="L81" s="19"/>
      <c r="M81" s="23"/>
      <c r="N81" s="20"/>
    </row>
    <row r="82" spans="1:14" s="21" customFormat="1" ht="25.5" customHeight="1">
      <c r="A82" s="18">
        <f t="shared" si="1"/>
        <v>77</v>
      </c>
      <c r="B82" s="19"/>
      <c r="C82" s="19" t="s">
        <v>185</v>
      </c>
      <c r="D82" s="19" t="s">
        <v>186</v>
      </c>
      <c r="E82" s="19" t="s">
        <v>51</v>
      </c>
      <c r="F82" s="19" t="s">
        <v>37</v>
      </c>
      <c r="G82" s="24"/>
      <c r="H82" s="22"/>
      <c r="I82" s="19"/>
      <c r="J82" s="19"/>
      <c r="K82" s="19"/>
      <c r="L82" s="19"/>
      <c r="M82" s="23"/>
      <c r="N82" s="20"/>
    </row>
    <row r="83" spans="1:14" s="21" customFormat="1" ht="25.5" customHeight="1">
      <c r="A83" s="18">
        <f t="shared" si="1"/>
        <v>78</v>
      </c>
      <c r="B83" s="19"/>
      <c r="C83" s="19" t="s">
        <v>187</v>
      </c>
      <c r="D83" s="19" t="s">
        <v>73</v>
      </c>
      <c r="E83" s="19" t="s">
        <v>188</v>
      </c>
      <c r="F83" s="19" t="s">
        <v>37</v>
      </c>
      <c r="G83" s="24"/>
      <c r="H83" s="22"/>
      <c r="I83" s="19"/>
      <c r="J83" s="19"/>
      <c r="K83" s="19"/>
      <c r="L83" s="19"/>
      <c r="M83" s="23"/>
      <c r="N83" s="20"/>
    </row>
    <row r="84" spans="1:14" s="21" customFormat="1" ht="25.5" customHeight="1">
      <c r="A84" s="18">
        <f t="shared" si="1"/>
        <v>79</v>
      </c>
      <c r="B84" s="19"/>
      <c r="C84" s="19" t="s">
        <v>189</v>
      </c>
      <c r="D84" s="19" t="s">
        <v>115</v>
      </c>
      <c r="E84" s="19" t="s">
        <v>51</v>
      </c>
      <c r="F84" s="19" t="s">
        <v>37</v>
      </c>
      <c r="G84" s="24"/>
      <c r="H84" s="22"/>
      <c r="I84" s="19"/>
      <c r="J84" s="19"/>
      <c r="K84" s="19"/>
      <c r="L84" s="19"/>
      <c r="M84" s="23"/>
      <c r="N84" s="20"/>
    </row>
    <row r="85" spans="1:14" s="21" customFormat="1" ht="25.5" customHeight="1">
      <c r="A85" s="18">
        <f t="shared" si="1"/>
        <v>80</v>
      </c>
      <c r="B85" s="19"/>
      <c r="C85" s="19" t="s">
        <v>190</v>
      </c>
      <c r="D85" s="19" t="s">
        <v>191</v>
      </c>
      <c r="E85" s="19" t="s">
        <v>51</v>
      </c>
      <c r="F85" s="19" t="s">
        <v>37</v>
      </c>
      <c r="G85" s="24"/>
      <c r="H85" s="22"/>
      <c r="I85" s="19"/>
      <c r="J85" s="19"/>
      <c r="K85" s="19"/>
      <c r="L85" s="19"/>
      <c r="M85" s="23"/>
      <c r="N85" s="20"/>
    </row>
    <row r="86" spans="1:14" s="21" customFormat="1" ht="25.5" customHeight="1">
      <c r="A86" s="18">
        <f t="shared" si="1"/>
        <v>81</v>
      </c>
      <c r="B86" s="19"/>
      <c r="C86" s="19" t="s">
        <v>192</v>
      </c>
      <c r="D86" s="19" t="s">
        <v>193</v>
      </c>
      <c r="E86" s="19" t="s">
        <v>51</v>
      </c>
      <c r="F86" s="19" t="s">
        <v>37</v>
      </c>
      <c r="G86" s="24"/>
      <c r="H86" s="22"/>
      <c r="I86" s="19"/>
      <c r="J86" s="19"/>
      <c r="K86" s="19"/>
      <c r="L86" s="19"/>
      <c r="M86" s="23"/>
      <c r="N86" s="20"/>
    </row>
    <row r="87" spans="1:14" s="21" customFormat="1" ht="25.5" customHeight="1">
      <c r="A87" s="18">
        <f t="shared" si="1"/>
        <v>82</v>
      </c>
      <c r="B87" s="19"/>
      <c r="C87" s="19" t="s">
        <v>194</v>
      </c>
      <c r="D87" s="19" t="s">
        <v>65</v>
      </c>
      <c r="E87" s="19" t="s">
        <v>51</v>
      </c>
      <c r="F87" s="19" t="s">
        <v>37</v>
      </c>
      <c r="G87" s="24"/>
      <c r="H87" s="22"/>
      <c r="I87" s="19"/>
      <c r="J87" s="19"/>
      <c r="K87" s="19"/>
      <c r="L87" s="19"/>
      <c r="M87" s="23"/>
      <c r="N87" s="20"/>
    </row>
    <row r="88" spans="1:14" s="21" customFormat="1" ht="25.5" customHeight="1">
      <c r="A88" s="18">
        <f t="shared" si="1"/>
        <v>83</v>
      </c>
      <c r="B88" s="19"/>
      <c r="C88" s="19" t="s">
        <v>195</v>
      </c>
      <c r="D88" s="19" t="s">
        <v>196</v>
      </c>
      <c r="E88" s="19" t="s">
        <v>51</v>
      </c>
      <c r="F88" s="19" t="s">
        <v>37</v>
      </c>
      <c r="G88" s="24"/>
      <c r="H88" s="22"/>
      <c r="I88" s="19"/>
      <c r="J88" s="19"/>
      <c r="K88" s="19"/>
      <c r="L88" s="19"/>
      <c r="M88" s="23"/>
      <c r="N88" s="20"/>
    </row>
    <row r="89" spans="1:14" s="21" customFormat="1" ht="25.5" customHeight="1">
      <c r="A89" s="18">
        <f t="shared" si="1"/>
        <v>84</v>
      </c>
      <c r="B89" s="19"/>
      <c r="C89" s="19" t="s">
        <v>197</v>
      </c>
      <c r="D89" s="19" t="s">
        <v>84</v>
      </c>
      <c r="E89" s="19" t="s">
        <v>51</v>
      </c>
      <c r="F89" s="19" t="s">
        <v>37</v>
      </c>
      <c r="G89" s="24"/>
      <c r="H89" s="22"/>
      <c r="I89" s="19"/>
      <c r="J89" s="19"/>
      <c r="K89" s="19"/>
      <c r="L89" s="19"/>
      <c r="M89" s="23"/>
      <c r="N89" s="20"/>
    </row>
    <row r="90" spans="1:14" s="21" customFormat="1" ht="25.5" customHeight="1">
      <c r="A90" s="18">
        <f t="shared" si="1"/>
        <v>85</v>
      </c>
      <c r="B90" s="19"/>
      <c r="C90" s="19" t="s">
        <v>198</v>
      </c>
      <c r="D90" s="19" t="s">
        <v>199</v>
      </c>
      <c r="E90" s="19" t="s">
        <v>51</v>
      </c>
      <c r="F90" s="19" t="s">
        <v>37</v>
      </c>
      <c r="G90" s="24"/>
      <c r="H90" s="22"/>
      <c r="I90" s="19"/>
      <c r="J90" s="19"/>
      <c r="K90" s="19"/>
      <c r="L90" s="19"/>
      <c r="M90" s="23"/>
      <c r="N90" s="20"/>
    </row>
    <row r="91" spans="1:14" s="21" customFormat="1" ht="25.5" customHeight="1">
      <c r="A91" s="18">
        <f t="shared" si="1"/>
        <v>86</v>
      </c>
      <c r="B91" s="19"/>
      <c r="C91" s="19" t="s">
        <v>200</v>
      </c>
      <c r="D91" s="19" t="s">
        <v>201</v>
      </c>
      <c r="E91" s="19" t="s">
        <v>51</v>
      </c>
      <c r="F91" s="19" t="s">
        <v>37</v>
      </c>
      <c r="G91" s="24"/>
      <c r="H91" s="22"/>
      <c r="I91" s="19"/>
      <c r="J91" s="19"/>
      <c r="K91" s="19"/>
      <c r="L91" s="19"/>
      <c r="M91" s="23"/>
      <c r="N91" s="20"/>
    </row>
    <row r="92" spans="1:14" s="21" customFormat="1" ht="25.5" customHeight="1">
      <c r="A92" s="18">
        <f t="shared" si="1"/>
        <v>87</v>
      </c>
      <c r="B92" s="19"/>
      <c r="C92" s="19" t="s">
        <v>202</v>
      </c>
      <c r="D92" s="19" t="s">
        <v>203</v>
      </c>
      <c r="E92" s="19" t="s">
        <v>51</v>
      </c>
      <c r="F92" s="19" t="s">
        <v>37</v>
      </c>
      <c r="G92" s="24"/>
      <c r="H92" s="22"/>
      <c r="I92" s="19"/>
      <c r="J92" s="19"/>
      <c r="K92" s="19"/>
      <c r="L92" s="19"/>
      <c r="M92" s="23"/>
      <c r="N92" s="20"/>
    </row>
    <row r="93" spans="1:14" s="21" customFormat="1" ht="25.5" customHeight="1">
      <c r="A93" s="18">
        <f t="shared" si="1"/>
        <v>88</v>
      </c>
      <c r="B93" s="19"/>
      <c r="C93" s="19" t="s">
        <v>204</v>
      </c>
      <c r="D93" s="19" t="s">
        <v>205</v>
      </c>
      <c r="E93" s="19" t="s">
        <v>51</v>
      </c>
      <c r="F93" s="19" t="s">
        <v>37</v>
      </c>
      <c r="G93" s="24"/>
      <c r="H93" s="22"/>
      <c r="I93" s="19"/>
      <c r="J93" s="19"/>
      <c r="K93" s="19"/>
      <c r="L93" s="19"/>
      <c r="M93" s="23"/>
      <c r="N93" s="20"/>
    </row>
    <row r="94" spans="1:14" s="21" customFormat="1" ht="25.5" customHeight="1">
      <c r="A94" s="18">
        <f t="shared" si="1"/>
        <v>89</v>
      </c>
      <c r="B94" s="19"/>
      <c r="C94" s="19" t="s">
        <v>206</v>
      </c>
      <c r="D94" s="19" t="s">
        <v>207</v>
      </c>
      <c r="E94" s="19" t="s">
        <v>51</v>
      </c>
      <c r="F94" s="19" t="s">
        <v>37</v>
      </c>
      <c r="G94" s="24"/>
      <c r="H94" s="22"/>
      <c r="I94" s="19"/>
      <c r="J94" s="19"/>
      <c r="K94" s="19"/>
      <c r="L94" s="19"/>
      <c r="M94" s="23"/>
      <c r="N94" s="20"/>
    </row>
    <row r="95" spans="1:14" s="21" customFormat="1" ht="25.5" customHeight="1">
      <c r="A95" s="18">
        <f t="shared" si="1"/>
        <v>90</v>
      </c>
      <c r="B95" s="19"/>
      <c r="C95" s="19" t="s">
        <v>208</v>
      </c>
      <c r="D95" s="19" t="s">
        <v>209</v>
      </c>
      <c r="E95" s="19" t="s">
        <v>51</v>
      </c>
      <c r="F95" s="19" t="s">
        <v>37</v>
      </c>
      <c r="G95" s="24"/>
      <c r="H95" s="22"/>
      <c r="I95" s="19"/>
      <c r="J95" s="19"/>
      <c r="K95" s="19"/>
      <c r="L95" s="19"/>
      <c r="M95" s="23"/>
      <c r="N95" s="20"/>
    </row>
    <row r="96" spans="1:14" s="21" customFormat="1" ht="25.5" customHeight="1">
      <c r="A96" s="18">
        <f t="shared" si="1"/>
        <v>91</v>
      </c>
      <c r="B96" s="19"/>
      <c r="C96" s="19" t="s">
        <v>210</v>
      </c>
      <c r="D96" s="19" t="s">
        <v>211</v>
      </c>
      <c r="E96" s="19" t="s">
        <v>51</v>
      </c>
      <c r="F96" s="19" t="s">
        <v>37</v>
      </c>
      <c r="G96" s="24"/>
      <c r="H96" s="22"/>
      <c r="I96" s="19"/>
      <c r="J96" s="19"/>
      <c r="K96" s="19"/>
      <c r="L96" s="19"/>
      <c r="M96" s="23"/>
      <c r="N96" s="20"/>
    </row>
    <row r="97" spans="1:14" s="21" customFormat="1" ht="25.5" customHeight="1">
      <c r="A97" s="18">
        <f t="shared" si="1"/>
        <v>92</v>
      </c>
      <c r="B97" s="19"/>
      <c r="C97" s="19" t="s">
        <v>212</v>
      </c>
      <c r="D97" s="19" t="s">
        <v>213</v>
      </c>
      <c r="E97" s="19" t="s">
        <v>51</v>
      </c>
      <c r="F97" s="19" t="s">
        <v>37</v>
      </c>
      <c r="G97" s="24"/>
      <c r="H97" s="22"/>
      <c r="I97" s="19"/>
      <c r="J97" s="19"/>
      <c r="K97" s="19"/>
      <c r="L97" s="19"/>
      <c r="M97" s="23"/>
      <c r="N97" s="20"/>
    </row>
    <row r="98" spans="1:14" s="21" customFormat="1" ht="25.5" customHeight="1">
      <c r="A98" s="18">
        <f t="shared" si="1"/>
        <v>93</v>
      </c>
      <c r="B98" s="19"/>
      <c r="C98" s="19" t="s">
        <v>214</v>
      </c>
      <c r="D98" s="19" t="s">
        <v>215</v>
      </c>
      <c r="E98" s="19" t="s">
        <v>51</v>
      </c>
      <c r="F98" s="19" t="s">
        <v>37</v>
      </c>
      <c r="G98" s="24"/>
      <c r="H98" s="22"/>
      <c r="I98" s="19"/>
      <c r="J98" s="19"/>
      <c r="K98" s="19"/>
      <c r="L98" s="19"/>
      <c r="M98" s="23"/>
      <c r="N98" s="20"/>
    </row>
    <row r="99" spans="1:14" s="21" customFormat="1" ht="25.5" customHeight="1">
      <c r="A99" s="18">
        <f t="shared" si="1"/>
        <v>94</v>
      </c>
      <c r="B99" s="19"/>
      <c r="C99" s="19" t="s">
        <v>216</v>
      </c>
      <c r="D99" s="19" t="s">
        <v>115</v>
      </c>
      <c r="E99" s="19" t="s">
        <v>51</v>
      </c>
      <c r="F99" s="19" t="s">
        <v>37</v>
      </c>
      <c r="G99" s="24"/>
      <c r="H99" s="22"/>
      <c r="I99" s="19"/>
      <c r="J99" s="19"/>
      <c r="K99" s="19"/>
      <c r="L99" s="19"/>
      <c r="M99" s="23"/>
      <c r="N99" s="20"/>
    </row>
    <row r="100" spans="1:14" s="21" customFormat="1" ht="25.5" customHeight="1">
      <c r="A100" s="18">
        <f t="shared" si="1"/>
        <v>95</v>
      </c>
      <c r="B100" s="19"/>
      <c r="C100" s="19" t="s">
        <v>217</v>
      </c>
      <c r="D100" s="19" t="s">
        <v>146</v>
      </c>
      <c r="E100" s="19" t="s">
        <v>51</v>
      </c>
      <c r="F100" s="19" t="s">
        <v>37</v>
      </c>
      <c r="G100" s="24"/>
      <c r="H100" s="22"/>
      <c r="I100" s="19"/>
      <c r="J100" s="19"/>
      <c r="K100" s="19"/>
      <c r="L100" s="19"/>
      <c r="M100" s="23"/>
      <c r="N100" s="20"/>
    </row>
    <row r="101" spans="1:14" s="21" customFormat="1" ht="25.5" customHeight="1">
      <c r="A101" s="18">
        <f t="shared" si="1"/>
        <v>96</v>
      </c>
      <c r="B101" s="19"/>
      <c r="C101" s="19" t="s">
        <v>218</v>
      </c>
      <c r="D101" s="19" t="s">
        <v>219</v>
      </c>
      <c r="E101" s="19" t="s">
        <v>51</v>
      </c>
      <c r="F101" s="19" t="s">
        <v>37</v>
      </c>
      <c r="G101" s="24"/>
      <c r="H101" s="22"/>
      <c r="I101" s="19"/>
      <c r="J101" s="19"/>
      <c r="K101" s="19"/>
      <c r="L101" s="19"/>
      <c r="M101" s="23"/>
      <c r="N101" s="20"/>
    </row>
    <row r="102" spans="1:14" s="21" customFormat="1" ht="25.5" customHeight="1">
      <c r="A102" s="18">
        <f t="shared" si="1"/>
        <v>97</v>
      </c>
      <c r="B102" s="19"/>
      <c r="C102" s="19" t="s">
        <v>220</v>
      </c>
      <c r="D102" s="19" t="s">
        <v>73</v>
      </c>
      <c r="E102" s="19" t="s">
        <v>188</v>
      </c>
      <c r="F102" s="19" t="s">
        <v>37</v>
      </c>
      <c r="G102" s="24"/>
      <c r="H102" s="22"/>
      <c r="I102" s="19"/>
      <c r="J102" s="19"/>
      <c r="K102" s="19"/>
      <c r="L102" s="19"/>
      <c r="M102" s="23"/>
      <c r="N102" s="20"/>
    </row>
    <row r="103" spans="1:14" s="21" customFormat="1" ht="25.5" customHeight="1">
      <c r="A103" s="18">
        <f t="shared" si="1"/>
        <v>98</v>
      </c>
      <c r="B103" s="19"/>
      <c r="C103" s="19" t="s">
        <v>221</v>
      </c>
      <c r="D103" s="19" t="s">
        <v>222</v>
      </c>
      <c r="E103" s="19" t="s">
        <v>51</v>
      </c>
      <c r="F103" s="19" t="s">
        <v>37</v>
      </c>
      <c r="G103" s="24"/>
      <c r="H103" s="22"/>
      <c r="I103" s="19"/>
      <c r="J103" s="19"/>
      <c r="K103" s="19"/>
      <c r="L103" s="19"/>
      <c r="M103" s="23"/>
      <c r="N103" s="20"/>
    </row>
    <row r="104" spans="1:14" s="21" customFormat="1" ht="25.5" customHeight="1">
      <c r="A104" s="18">
        <f t="shared" si="1"/>
        <v>99</v>
      </c>
      <c r="B104" s="19"/>
      <c r="C104" s="19" t="s">
        <v>223</v>
      </c>
      <c r="D104" s="19" t="s">
        <v>224</v>
      </c>
      <c r="E104" s="19" t="s">
        <v>51</v>
      </c>
      <c r="F104" s="19" t="s">
        <v>37</v>
      </c>
      <c r="G104" s="24"/>
      <c r="H104" s="22"/>
      <c r="I104" s="19"/>
      <c r="J104" s="19"/>
      <c r="K104" s="19"/>
      <c r="L104" s="19"/>
      <c r="M104" s="23"/>
      <c r="N104" s="20"/>
    </row>
    <row r="105" spans="1:14" s="21" customFormat="1" ht="25.5" customHeight="1">
      <c r="A105" s="18">
        <f t="shared" si="1"/>
        <v>100</v>
      </c>
      <c r="B105" s="19"/>
      <c r="C105" s="19" t="s">
        <v>225</v>
      </c>
      <c r="D105" s="19" t="s">
        <v>226</v>
      </c>
      <c r="E105" s="19" t="s">
        <v>51</v>
      </c>
      <c r="F105" s="19" t="s">
        <v>37</v>
      </c>
      <c r="G105" s="24"/>
      <c r="H105" s="22"/>
      <c r="I105" s="19"/>
      <c r="J105" s="19"/>
      <c r="K105" s="19"/>
      <c r="L105" s="19"/>
      <c r="M105" s="23"/>
      <c r="N105" s="20"/>
    </row>
    <row r="106" spans="1:14" s="21" customFormat="1" ht="25.5" customHeight="1">
      <c r="A106" s="18">
        <f t="shared" si="1"/>
        <v>101</v>
      </c>
      <c r="B106" s="19"/>
      <c r="C106" s="19" t="s">
        <v>227</v>
      </c>
      <c r="D106" s="19" t="s">
        <v>228</v>
      </c>
      <c r="E106" s="19" t="s">
        <v>51</v>
      </c>
      <c r="F106" s="19" t="s">
        <v>37</v>
      </c>
      <c r="G106" s="24"/>
      <c r="H106" s="22"/>
      <c r="I106" s="19"/>
      <c r="J106" s="19"/>
      <c r="K106" s="19"/>
      <c r="L106" s="19"/>
      <c r="M106" s="23"/>
      <c r="N106" s="20"/>
    </row>
    <row r="107" spans="1:14" s="21" customFormat="1" ht="25.5" customHeight="1">
      <c r="A107" s="18">
        <f t="shared" si="1"/>
        <v>102</v>
      </c>
      <c r="B107" s="19"/>
      <c r="C107" s="19" t="s">
        <v>229</v>
      </c>
      <c r="D107" s="19" t="s">
        <v>230</v>
      </c>
      <c r="E107" s="19" t="s">
        <v>51</v>
      </c>
      <c r="F107" s="19" t="s">
        <v>37</v>
      </c>
      <c r="G107" s="24"/>
      <c r="H107" s="22"/>
      <c r="I107" s="19"/>
      <c r="J107" s="19"/>
      <c r="K107" s="19"/>
      <c r="L107" s="19"/>
      <c r="M107" s="23"/>
      <c r="N107" s="20"/>
    </row>
    <row r="108" spans="1:14" s="21" customFormat="1" ht="25.5" customHeight="1">
      <c r="A108" s="18">
        <f t="shared" si="1"/>
        <v>103</v>
      </c>
      <c r="B108" s="19"/>
      <c r="C108" s="19" t="s">
        <v>231</v>
      </c>
      <c r="D108" s="19" t="s">
        <v>232</v>
      </c>
      <c r="E108" s="19" t="s">
        <v>51</v>
      </c>
      <c r="F108" s="19" t="s">
        <v>37</v>
      </c>
      <c r="G108" s="24"/>
      <c r="H108" s="22"/>
      <c r="I108" s="19"/>
      <c r="J108" s="19"/>
      <c r="K108" s="19"/>
      <c r="L108" s="19"/>
      <c r="M108" s="23"/>
      <c r="N108" s="20"/>
    </row>
    <row r="109" spans="1:14" s="21" customFormat="1" ht="25.5" customHeight="1">
      <c r="A109" s="18">
        <f t="shared" si="1"/>
        <v>104</v>
      </c>
      <c r="B109" s="19"/>
      <c r="C109" s="19" t="s">
        <v>233</v>
      </c>
      <c r="D109" s="19" t="s">
        <v>234</v>
      </c>
      <c r="E109" s="19" t="s">
        <v>36</v>
      </c>
      <c r="F109" s="19" t="s">
        <v>37</v>
      </c>
      <c r="G109" s="24"/>
      <c r="H109" s="22"/>
      <c r="I109" s="19"/>
      <c r="J109" s="19"/>
      <c r="K109" s="19"/>
      <c r="L109" s="19"/>
      <c r="M109" s="23"/>
      <c r="N109" s="20"/>
    </row>
    <row r="110" spans="1:14" s="21" customFormat="1" ht="25.5" customHeight="1">
      <c r="A110" s="18">
        <f t="shared" si="1"/>
        <v>105</v>
      </c>
      <c r="B110" s="19"/>
      <c r="C110" s="19" t="s">
        <v>235</v>
      </c>
      <c r="D110" s="19" t="s">
        <v>236</v>
      </c>
      <c r="E110" s="19" t="s">
        <v>51</v>
      </c>
      <c r="F110" s="19" t="s">
        <v>37</v>
      </c>
      <c r="G110" s="24"/>
      <c r="H110" s="22"/>
      <c r="I110" s="19"/>
      <c r="J110" s="19"/>
      <c r="K110" s="19"/>
      <c r="L110" s="19"/>
      <c r="M110" s="23"/>
      <c r="N110" s="20"/>
    </row>
    <row r="111" spans="1:14" s="21" customFormat="1" ht="25.5" customHeight="1">
      <c r="A111" s="18">
        <f t="shared" si="1"/>
        <v>106</v>
      </c>
      <c r="B111" s="19"/>
      <c r="C111" s="19" t="s">
        <v>237</v>
      </c>
      <c r="D111" s="19" t="s">
        <v>238</v>
      </c>
      <c r="E111" s="19" t="s">
        <v>51</v>
      </c>
      <c r="F111" s="19" t="s">
        <v>37</v>
      </c>
      <c r="G111" s="24"/>
      <c r="H111" s="22"/>
      <c r="I111" s="19"/>
      <c r="J111" s="19"/>
      <c r="K111" s="19"/>
      <c r="L111" s="19"/>
      <c r="M111" s="23"/>
      <c r="N111" s="20"/>
    </row>
    <row r="112" spans="1:14" s="21" customFormat="1" ht="25.5" customHeight="1">
      <c r="A112" s="18">
        <f t="shared" si="1"/>
        <v>107</v>
      </c>
      <c r="B112" s="19"/>
      <c r="C112" s="19" t="s">
        <v>239</v>
      </c>
      <c r="D112" s="19" t="s">
        <v>240</v>
      </c>
      <c r="E112" s="19" t="s">
        <v>51</v>
      </c>
      <c r="F112" s="19" t="s">
        <v>37</v>
      </c>
      <c r="G112" s="24"/>
      <c r="H112" s="22"/>
      <c r="I112" s="19"/>
      <c r="J112" s="19"/>
      <c r="K112" s="19"/>
      <c r="L112" s="19"/>
      <c r="M112" s="23"/>
      <c r="N112" s="20"/>
    </row>
    <row r="113" spans="1:14" s="21" customFormat="1" ht="25.5" customHeight="1">
      <c r="A113" s="18">
        <f t="shared" si="1"/>
        <v>108</v>
      </c>
      <c r="B113" s="19"/>
      <c r="C113" s="19" t="s">
        <v>241</v>
      </c>
      <c r="D113" s="19" t="s">
        <v>242</v>
      </c>
      <c r="E113" s="19" t="s">
        <v>51</v>
      </c>
      <c r="F113" s="19" t="s">
        <v>37</v>
      </c>
      <c r="G113" s="24"/>
      <c r="H113" s="22"/>
      <c r="I113" s="19"/>
      <c r="J113" s="19"/>
      <c r="K113" s="19"/>
      <c r="L113" s="19"/>
      <c r="M113" s="23"/>
      <c r="N113" s="20"/>
    </row>
    <row r="114" spans="1:14" s="21" customFormat="1" ht="25.5" customHeight="1">
      <c r="A114" s="18">
        <f t="shared" si="1"/>
        <v>109</v>
      </c>
      <c r="B114" s="19"/>
      <c r="C114" s="19" t="s">
        <v>243</v>
      </c>
      <c r="D114" s="19" t="s">
        <v>73</v>
      </c>
      <c r="E114" s="19" t="s">
        <v>51</v>
      </c>
      <c r="F114" s="19" t="s">
        <v>37</v>
      </c>
      <c r="G114" s="24"/>
      <c r="H114" s="22"/>
      <c r="I114" s="19"/>
      <c r="J114" s="19"/>
      <c r="K114" s="19"/>
      <c r="L114" s="19"/>
      <c r="M114" s="23"/>
      <c r="N114" s="20"/>
    </row>
    <row r="115" spans="1:14" s="21" customFormat="1" ht="25.5" customHeight="1">
      <c r="A115" s="18">
        <f t="shared" si="1"/>
        <v>110</v>
      </c>
      <c r="B115" s="19"/>
      <c r="C115" s="19" t="s">
        <v>244</v>
      </c>
      <c r="D115" s="19" t="s">
        <v>65</v>
      </c>
      <c r="E115" s="19" t="s">
        <v>51</v>
      </c>
      <c r="F115" s="19" t="s">
        <v>37</v>
      </c>
      <c r="G115" s="24"/>
      <c r="H115" s="22"/>
      <c r="I115" s="19"/>
      <c r="J115" s="19"/>
      <c r="K115" s="19"/>
      <c r="L115" s="19"/>
      <c r="M115" s="23"/>
      <c r="N115" s="20"/>
    </row>
    <row r="116" spans="1:14" s="21" customFormat="1" ht="25.5" customHeight="1">
      <c r="A116" s="18">
        <f t="shared" si="1"/>
        <v>111</v>
      </c>
      <c r="B116" s="19"/>
      <c r="C116" s="19" t="s">
        <v>245</v>
      </c>
      <c r="D116" s="19" t="s">
        <v>246</v>
      </c>
      <c r="E116" s="19" t="s">
        <v>51</v>
      </c>
      <c r="F116" s="19" t="s">
        <v>37</v>
      </c>
      <c r="G116" s="24"/>
      <c r="H116" s="22"/>
      <c r="I116" s="19"/>
      <c r="J116" s="19"/>
      <c r="K116" s="19"/>
      <c r="L116" s="19"/>
      <c r="M116" s="23"/>
      <c r="N116" s="20"/>
    </row>
    <row r="117" spans="1:14" s="21" customFormat="1" ht="25.5" customHeight="1">
      <c r="A117" s="18">
        <f t="shared" si="1"/>
        <v>112</v>
      </c>
      <c r="B117" s="19"/>
      <c r="C117" s="19" t="s">
        <v>247</v>
      </c>
      <c r="D117" s="19" t="s">
        <v>75</v>
      </c>
      <c r="E117" s="19" t="s">
        <v>51</v>
      </c>
      <c r="F117" s="19" t="s">
        <v>37</v>
      </c>
      <c r="G117" s="24"/>
      <c r="H117" s="22"/>
      <c r="I117" s="19"/>
      <c r="J117" s="19"/>
      <c r="K117" s="19"/>
      <c r="L117" s="19"/>
      <c r="M117" s="23"/>
      <c r="N117" s="20"/>
    </row>
    <row r="118" spans="1:14" s="21" customFormat="1" ht="25.5" customHeight="1">
      <c r="A118" s="18">
        <f t="shared" si="1"/>
        <v>113</v>
      </c>
      <c r="B118" s="19"/>
      <c r="C118" s="19" t="s">
        <v>248</v>
      </c>
      <c r="D118" s="19" t="s">
        <v>249</v>
      </c>
      <c r="E118" s="19" t="s">
        <v>51</v>
      </c>
      <c r="F118" s="19" t="s">
        <v>37</v>
      </c>
      <c r="G118" s="24"/>
      <c r="H118" s="22"/>
      <c r="I118" s="19"/>
      <c r="J118" s="19"/>
      <c r="K118" s="19"/>
      <c r="L118" s="19"/>
      <c r="M118" s="23"/>
      <c r="N118" s="20"/>
    </row>
    <row r="119" spans="1:14" s="21" customFormat="1" ht="25.5" customHeight="1">
      <c r="A119" s="18">
        <f t="shared" si="1"/>
        <v>114</v>
      </c>
      <c r="B119" s="19"/>
      <c r="C119" s="19" t="s">
        <v>250</v>
      </c>
      <c r="D119" s="19" t="s">
        <v>251</v>
      </c>
      <c r="E119" s="19" t="s">
        <v>51</v>
      </c>
      <c r="F119" s="19" t="s">
        <v>37</v>
      </c>
      <c r="G119" s="24"/>
      <c r="H119" s="22"/>
      <c r="I119" s="19"/>
      <c r="J119" s="19"/>
      <c r="K119" s="19"/>
      <c r="L119" s="19"/>
      <c r="M119" s="23"/>
      <c r="N119" s="20"/>
    </row>
    <row r="120" spans="1:14" s="21" customFormat="1" ht="25.5" customHeight="1">
      <c r="A120" s="18">
        <f t="shared" si="1"/>
        <v>115</v>
      </c>
      <c r="B120" s="19"/>
      <c r="C120" s="19" t="s">
        <v>252</v>
      </c>
      <c r="D120" s="19" t="s">
        <v>253</v>
      </c>
      <c r="E120" s="19" t="s">
        <v>51</v>
      </c>
      <c r="F120" s="19" t="s">
        <v>37</v>
      </c>
      <c r="G120" s="24"/>
      <c r="H120" s="22"/>
      <c r="I120" s="19"/>
      <c r="J120" s="19"/>
      <c r="K120" s="19"/>
      <c r="L120" s="19"/>
      <c r="M120" s="23"/>
      <c r="N120" s="20"/>
    </row>
    <row r="121" spans="1:14" s="21" customFormat="1" ht="25.5" customHeight="1">
      <c r="A121" s="18">
        <f t="shared" si="1"/>
        <v>116</v>
      </c>
      <c r="B121" s="19"/>
      <c r="C121" s="19" t="s">
        <v>254</v>
      </c>
      <c r="D121" s="19" t="s">
        <v>255</v>
      </c>
      <c r="E121" s="19" t="s">
        <v>51</v>
      </c>
      <c r="F121" s="19" t="s">
        <v>37</v>
      </c>
      <c r="G121" s="24"/>
      <c r="H121" s="22"/>
      <c r="I121" s="19"/>
      <c r="J121" s="19"/>
      <c r="K121" s="19"/>
      <c r="L121" s="19"/>
      <c r="M121" s="23"/>
      <c r="N121" s="20"/>
    </row>
    <row r="122" spans="1:14" s="21" customFormat="1" ht="25.5" customHeight="1">
      <c r="A122" s="18">
        <f t="shared" si="1"/>
        <v>117</v>
      </c>
      <c r="B122" s="19"/>
      <c r="C122" s="19" t="s">
        <v>256</v>
      </c>
      <c r="D122" s="19" t="s">
        <v>257</v>
      </c>
      <c r="E122" s="19" t="s">
        <v>51</v>
      </c>
      <c r="F122" s="19" t="s">
        <v>37</v>
      </c>
      <c r="G122" s="24"/>
      <c r="H122" s="22"/>
      <c r="I122" s="19"/>
      <c r="J122" s="19"/>
      <c r="K122" s="19"/>
      <c r="L122" s="19"/>
      <c r="M122" s="23"/>
      <c r="N122" s="20"/>
    </row>
    <row r="123" spans="1:14" s="21" customFormat="1" ht="25.5" customHeight="1">
      <c r="A123" s="18">
        <f t="shared" si="1"/>
        <v>118</v>
      </c>
      <c r="B123" s="19"/>
      <c r="C123" s="19" t="s">
        <v>258</v>
      </c>
      <c r="D123" s="19" t="s">
        <v>259</v>
      </c>
      <c r="E123" s="19" t="s">
        <v>51</v>
      </c>
      <c r="F123" s="19" t="s">
        <v>37</v>
      </c>
      <c r="G123" s="24"/>
      <c r="H123" s="22"/>
      <c r="I123" s="19"/>
      <c r="J123" s="19"/>
      <c r="K123" s="19"/>
      <c r="L123" s="19"/>
      <c r="M123" s="23"/>
      <c r="N123" s="20"/>
    </row>
    <row r="124" spans="1:14" s="21" customFormat="1" ht="25.5" customHeight="1">
      <c r="A124" s="18">
        <f t="shared" si="1"/>
        <v>119</v>
      </c>
      <c r="B124" s="19"/>
      <c r="C124" s="19" t="s">
        <v>260</v>
      </c>
      <c r="D124" s="19" t="s">
        <v>261</v>
      </c>
      <c r="E124" s="19" t="s">
        <v>51</v>
      </c>
      <c r="F124" s="19" t="s">
        <v>37</v>
      </c>
      <c r="G124" s="24"/>
      <c r="H124" s="22"/>
      <c r="I124" s="19"/>
      <c r="J124" s="19"/>
      <c r="K124" s="19"/>
      <c r="L124" s="19"/>
      <c r="M124" s="23"/>
      <c r="N124" s="20"/>
    </row>
    <row r="125" spans="1:14" s="21" customFormat="1" ht="25.5" customHeight="1">
      <c r="A125" s="18">
        <f t="shared" si="1"/>
        <v>120</v>
      </c>
      <c r="B125" s="19"/>
      <c r="C125" s="19" t="s">
        <v>262</v>
      </c>
      <c r="D125" s="19" t="s">
        <v>263</v>
      </c>
      <c r="E125" s="19" t="s">
        <v>51</v>
      </c>
      <c r="F125" s="19" t="s">
        <v>37</v>
      </c>
      <c r="G125" s="24"/>
      <c r="H125" s="22"/>
      <c r="I125" s="19"/>
      <c r="J125" s="19"/>
      <c r="K125" s="19"/>
      <c r="L125" s="19"/>
      <c r="M125" s="23"/>
      <c r="N125" s="20"/>
    </row>
    <row r="126" spans="1:14" s="21" customFormat="1" ht="25.5" customHeight="1">
      <c r="A126" s="18">
        <f t="shared" si="1"/>
        <v>121</v>
      </c>
      <c r="B126" s="19"/>
      <c r="C126" s="19" t="s">
        <v>264</v>
      </c>
      <c r="D126" s="19" t="s">
        <v>265</v>
      </c>
      <c r="E126" s="19" t="s">
        <v>51</v>
      </c>
      <c r="F126" s="19" t="s">
        <v>37</v>
      </c>
      <c r="G126" s="24"/>
      <c r="H126" s="22"/>
      <c r="I126" s="19"/>
      <c r="J126" s="19"/>
      <c r="K126" s="19"/>
      <c r="L126" s="19"/>
      <c r="M126" s="23"/>
      <c r="N126" s="20"/>
    </row>
    <row r="127" spans="1:14" s="21" customFormat="1" ht="25.5" customHeight="1">
      <c r="A127" s="18">
        <f t="shared" si="1"/>
        <v>122</v>
      </c>
      <c r="B127" s="19"/>
      <c r="C127" s="19" t="s">
        <v>266</v>
      </c>
      <c r="D127" s="19" t="s">
        <v>267</v>
      </c>
      <c r="E127" s="19" t="s">
        <v>51</v>
      </c>
      <c r="F127" s="19" t="s">
        <v>37</v>
      </c>
      <c r="G127" s="24"/>
      <c r="H127" s="22"/>
      <c r="I127" s="19"/>
      <c r="J127" s="19"/>
      <c r="K127" s="19"/>
      <c r="L127" s="19"/>
      <c r="M127" s="23"/>
      <c r="N127" s="20"/>
    </row>
    <row r="128" spans="1:14" s="21" customFormat="1" ht="25.5" customHeight="1">
      <c r="A128" s="18">
        <f t="shared" si="1"/>
        <v>123</v>
      </c>
      <c r="B128" s="19"/>
      <c r="C128" s="19" t="s">
        <v>268</v>
      </c>
      <c r="D128" s="19" t="s">
        <v>269</v>
      </c>
      <c r="E128" s="19" t="s">
        <v>51</v>
      </c>
      <c r="F128" s="19" t="s">
        <v>37</v>
      </c>
      <c r="G128" s="24"/>
      <c r="H128" s="22"/>
      <c r="I128" s="19"/>
      <c r="J128" s="19"/>
      <c r="K128" s="19"/>
      <c r="L128" s="19"/>
      <c r="M128" s="23"/>
      <c r="N128" s="20"/>
    </row>
    <row r="129" spans="1:14" s="21" customFormat="1" ht="25.5" customHeight="1">
      <c r="A129" s="18">
        <f t="shared" si="1"/>
        <v>124</v>
      </c>
      <c r="B129" s="19"/>
      <c r="C129" s="19" t="s">
        <v>270</v>
      </c>
      <c r="D129" s="19" t="s">
        <v>271</v>
      </c>
      <c r="E129" s="19" t="s">
        <v>51</v>
      </c>
      <c r="F129" s="19" t="s">
        <v>37</v>
      </c>
      <c r="G129" s="24"/>
      <c r="H129" s="22"/>
      <c r="I129" s="19"/>
      <c r="J129" s="19"/>
      <c r="K129" s="19"/>
      <c r="L129" s="19"/>
      <c r="M129" s="23"/>
      <c r="N129" s="20"/>
    </row>
    <row r="130" spans="1:14" s="21" customFormat="1" ht="25.5" customHeight="1">
      <c r="A130" s="18">
        <f t="shared" si="1"/>
        <v>125</v>
      </c>
      <c r="B130" s="19"/>
      <c r="C130" s="19" t="s">
        <v>272</v>
      </c>
      <c r="D130" s="19" t="s">
        <v>0</v>
      </c>
      <c r="E130" s="19" t="s">
        <v>51</v>
      </c>
      <c r="F130" s="19" t="s">
        <v>37</v>
      </c>
      <c r="G130" s="24"/>
      <c r="H130" s="22"/>
      <c r="I130" s="19"/>
      <c r="J130" s="19"/>
      <c r="K130" s="19"/>
      <c r="L130" s="19"/>
      <c r="M130" s="23"/>
      <c r="N130" s="20"/>
    </row>
    <row r="131" spans="1:14" s="21" customFormat="1" ht="25.5" customHeight="1">
      <c r="A131" s="18">
        <f t="shared" si="1"/>
        <v>126</v>
      </c>
      <c r="B131" s="19"/>
      <c r="C131" s="19" t="s">
        <v>1</v>
      </c>
      <c r="D131" s="19" t="s">
        <v>2</v>
      </c>
      <c r="E131" s="19" t="s">
        <v>51</v>
      </c>
      <c r="F131" s="19" t="s">
        <v>37</v>
      </c>
      <c r="G131" s="24"/>
      <c r="H131" s="22"/>
      <c r="I131" s="19"/>
      <c r="J131" s="19"/>
      <c r="K131" s="19"/>
      <c r="L131" s="19"/>
      <c r="M131" s="23"/>
      <c r="N131" s="20"/>
    </row>
    <row r="132" spans="1:14" s="21" customFormat="1" ht="25.5" customHeight="1">
      <c r="A132" s="18">
        <f t="shared" si="1"/>
        <v>127</v>
      </c>
      <c r="B132" s="19"/>
      <c r="C132" s="19" t="s">
        <v>3</v>
      </c>
      <c r="D132" s="19" t="s">
        <v>4</v>
      </c>
      <c r="E132" s="19" t="s">
        <v>51</v>
      </c>
      <c r="F132" s="19" t="s">
        <v>37</v>
      </c>
      <c r="G132" s="24"/>
      <c r="H132" s="22"/>
      <c r="I132" s="19"/>
      <c r="J132" s="19"/>
      <c r="K132" s="19"/>
      <c r="L132" s="19"/>
      <c r="M132" s="23"/>
      <c r="N132" s="20"/>
    </row>
    <row r="133" spans="1:14" s="21" customFormat="1" ht="25.5" customHeight="1">
      <c r="A133" s="18">
        <f t="shared" si="1"/>
        <v>128</v>
      </c>
      <c r="B133" s="19"/>
      <c r="C133" s="19" t="s">
        <v>5</v>
      </c>
      <c r="D133" s="19" t="s">
        <v>6</v>
      </c>
      <c r="E133" s="19" t="s">
        <v>51</v>
      </c>
      <c r="F133" s="19" t="s">
        <v>37</v>
      </c>
      <c r="G133" s="24"/>
      <c r="H133" s="22"/>
      <c r="I133" s="19"/>
      <c r="J133" s="19"/>
      <c r="K133" s="19"/>
      <c r="L133" s="19"/>
      <c r="M133" s="23"/>
      <c r="N133" s="20"/>
    </row>
    <row r="134" spans="1:14" s="21" customFormat="1" ht="25.5" customHeight="1">
      <c r="A134" s="18">
        <f t="shared" si="1"/>
        <v>129</v>
      </c>
      <c r="B134" s="19"/>
      <c r="C134" s="19" t="s">
        <v>7</v>
      </c>
      <c r="D134" s="19" t="s">
        <v>8</v>
      </c>
      <c r="E134" s="19" t="s">
        <v>51</v>
      </c>
      <c r="F134" s="19" t="s">
        <v>37</v>
      </c>
      <c r="G134" s="24"/>
      <c r="H134" s="22"/>
      <c r="I134" s="19"/>
      <c r="J134" s="19"/>
      <c r="K134" s="19"/>
      <c r="L134" s="19"/>
      <c r="M134" s="23"/>
      <c r="N134" s="20"/>
    </row>
    <row r="135" spans="1:14" s="21" customFormat="1" ht="25.5" customHeight="1">
      <c r="A135" s="18">
        <f t="shared" si="1"/>
        <v>130</v>
      </c>
      <c r="B135" s="19"/>
      <c r="C135" s="19" t="s">
        <v>9</v>
      </c>
      <c r="D135" s="19" t="s">
        <v>10</v>
      </c>
      <c r="E135" s="19" t="s">
        <v>51</v>
      </c>
      <c r="F135" s="19" t="s">
        <v>37</v>
      </c>
      <c r="G135" s="24"/>
      <c r="H135" s="22"/>
      <c r="I135" s="19"/>
      <c r="J135" s="19"/>
      <c r="K135" s="19"/>
      <c r="L135" s="19"/>
      <c r="M135" s="23"/>
      <c r="N135" s="20"/>
    </row>
    <row r="136" spans="1:14" s="21" customFormat="1" ht="25.5" customHeight="1">
      <c r="A136" s="18">
        <f>+A135+1</f>
        <v>131</v>
      </c>
      <c r="B136" s="19"/>
      <c r="C136" s="19" t="s">
        <v>11</v>
      </c>
      <c r="D136" s="19" t="s">
        <v>12</v>
      </c>
      <c r="E136" s="19" t="s">
        <v>51</v>
      </c>
      <c r="F136" s="19" t="s">
        <v>37</v>
      </c>
      <c r="G136" s="24"/>
      <c r="H136" s="22"/>
      <c r="I136" s="19"/>
      <c r="J136" s="19"/>
      <c r="K136" s="19"/>
      <c r="L136" s="19"/>
      <c r="M136" s="23"/>
      <c r="N136" s="20"/>
    </row>
    <row r="137" spans="1:14" s="21" customFormat="1" ht="25.5" customHeight="1">
      <c r="A137" s="18">
        <f>+A136+1</f>
        <v>132</v>
      </c>
      <c r="B137" s="19"/>
      <c r="C137" s="19" t="s">
        <v>13</v>
      </c>
      <c r="D137" s="19" t="s">
        <v>133</v>
      </c>
      <c r="E137" s="19" t="s">
        <v>51</v>
      </c>
      <c r="F137" s="19" t="s">
        <v>37</v>
      </c>
      <c r="G137" s="24"/>
      <c r="H137" s="22"/>
      <c r="I137" s="19"/>
      <c r="J137" s="19"/>
      <c r="K137" s="19"/>
      <c r="L137" s="19"/>
      <c r="M137" s="23"/>
      <c r="N137" s="20"/>
    </row>
    <row r="138" spans="1:14" s="21" customFormat="1" ht="25.5" customHeight="1">
      <c r="A138" s="18">
        <f>+A137+1</f>
        <v>133</v>
      </c>
      <c r="B138" s="19"/>
      <c r="C138" s="19" t="s">
        <v>14</v>
      </c>
      <c r="D138" s="19"/>
      <c r="E138" s="19"/>
      <c r="F138" s="19"/>
      <c r="G138" s="24"/>
      <c r="H138" s="22"/>
      <c r="I138" s="19"/>
      <c r="J138" s="19"/>
      <c r="K138" s="19"/>
      <c r="L138" s="19"/>
      <c r="M138" s="23"/>
      <c r="N138" s="20"/>
    </row>
  </sheetData>
  <phoneticPr fontId="14" type="noConversion"/>
  <hyperlinks>
    <hyperlink ref="F6" r:id="rId1" display="http://provvdig/attidigitali/StoricoDocumentoAction.aspx?key=2015000110"/>
    <hyperlink ref="F7" r:id="rId2" display="http://provvdig/attidigitali/StoricoDocumentoAction.aspx?key=2015000126"/>
    <hyperlink ref="F8" r:id="rId3" display="http://provvdig/attidigitali/StoricoDocumentoAction.aspx?key=2015000235"/>
    <hyperlink ref="F9" r:id="rId4" display="http://provvdig/attidigitali/StoricoDocumentoAction.aspx?key=2015000317"/>
    <hyperlink ref="F10" r:id="rId5" display="http://provvdig/attidigitali/StoricoDocumentoAction.aspx?key=2015000375"/>
    <hyperlink ref="F11" r:id="rId6" display="http://provvdig/attidigitali/StoricoDocumentoAction.aspx?key=2015000382"/>
    <hyperlink ref="F12" r:id="rId7" display="http://provvdig/attidigitali/StoricoDocumentoAction.aspx?key=2015000001"/>
    <hyperlink ref="F13" r:id="rId8" display="http://provvdig/attidigitali/StoricoDocumentoAction.aspx?key=2015000031"/>
    <hyperlink ref="F14" r:id="rId9" display="http://provvdig/attidigitali/StoricoDocumentoAction.aspx?key=2015000036"/>
    <hyperlink ref="F15" r:id="rId10" display="http://provvdig/attidigitali/StoricoDocumentoAction.aspx?key=2015000011"/>
    <hyperlink ref="F16" r:id="rId11" display="http://provvdig/attidigitali/StoricoDocumentoAction.aspx?key=2015000037"/>
    <hyperlink ref="F17" r:id="rId12" display="http://provvdig/attidigitali/StoricoDocumentoAction.aspx?key=2015000038"/>
    <hyperlink ref="F18" r:id="rId13" display="http://provvdig/attidigitali/StoricoDocumentoAction.aspx?key=2015000039"/>
    <hyperlink ref="F19" r:id="rId14" display="http://provvdig/attidigitali/StoricoDocumentoAction.aspx?key=2015000040"/>
    <hyperlink ref="F20" r:id="rId15" display="http://provvdig/attidigitali/StoricoDocumentoAction.aspx?key=2015000042"/>
    <hyperlink ref="F21" r:id="rId16" display="http://provvdig/attidigitali/StoricoDocumentoAction.aspx?key=2014000889"/>
    <hyperlink ref="F22" r:id="rId17" display="http://provvdig/attidigitali/StoricoDocumentoAction.aspx?key=2015000043"/>
    <hyperlink ref="F23" r:id="rId18" display="http://provvdig/attidigitali/StoricoDocumentoAction.aspx?key=2015000045"/>
    <hyperlink ref="F24" r:id="rId19" display="http://provvdig/attidigitali/StoricoDocumentoAction.aspx?key=2015000049"/>
    <hyperlink ref="F25" r:id="rId20" display="http://provvdig/attidigitali/StoricoDocumentoAction.aspx?key=2015000050"/>
    <hyperlink ref="F26" r:id="rId21" display="http://provvdig/attidigitali/StoricoDocumentoAction.aspx?key=2015000051"/>
    <hyperlink ref="F27" r:id="rId22" display="http://provvdig/attidigitali/StoricoDocumentoAction.aspx?key=2015000081"/>
    <hyperlink ref="F28" r:id="rId23" display="http://provvdig/attidigitali/StoricoDocumentoAction.aspx?key=2015000052"/>
    <hyperlink ref="F29" r:id="rId24" display="http://provvdig/attidigitali/StoricoDocumentoAction.aspx?key=2015000053"/>
    <hyperlink ref="F30" r:id="rId25" display="http://provvdig/attidigitali/StoricoDocumentoAction.aspx?key=2015000054"/>
    <hyperlink ref="F31" r:id="rId26" display="http://provvdig/attidigitali/StoricoDocumentoAction.aspx?key=2015000060"/>
    <hyperlink ref="F32" r:id="rId27" display="http://provvdig/attidigitali/StoricoDocumentoAction.aspx?key=2015000059"/>
    <hyperlink ref="F33" r:id="rId28" display="http://provvdig/attidigitali/StoricoDocumentoAction.aspx?key=2015000063"/>
    <hyperlink ref="F34" r:id="rId29" display="http://provvdig/attidigitali/StoricoDocumentoAction.aspx?key=2015000073"/>
    <hyperlink ref="F35" r:id="rId30" display="http://provvdig/attidigitali/StoricoDocumentoAction.aspx?key=2015000056"/>
    <hyperlink ref="F36" r:id="rId31" display="http://provvdig/attidigitali/StoricoDocumentoAction.aspx?key=2015000095"/>
    <hyperlink ref="F37" r:id="rId32" display="http://provvdig/attidigitali/StoricoDocumentoAction.aspx?key=2015000097"/>
    <hyperlink ref="F38" r:id="rId33" display="http://provvdig/attidigitali/StoricoDocumentoAction.aspx?key=2015000100"/>
    <hyperlink ref="F39" r:id="rId34" display="http://provvdig/attidigitali/StoricoDocumentoAction.aspx?key=2015000108"/>
    <hyperlink ref="F40" r:id="rId35" display="http://provvdig/attidigitali/StoricoDocumentoAction.aspx?key=2015000111"/>
    <hyperlink ref="F41" r:id="rId36" display="http://provvdig/attidigitali/StoricoDocumentoAction.aspx?key=2015000101"/>
    <hyperlink ref="F42" r:id="rId37" display="http://provvdig/attidigitali/StoricoDocumentoAction.aspx?key=2015000113"/>
    <hyperlink ref="F43" r:id="rId38" display="http://provvdig/attidigitali/StoricoDocumentoAction.aspx?key=2015000117"/>
    <hyperlink ref="F44" r:id="rId39" display="http://provvdig/attidigitali/StoricoDocumentoAction.aspx?key=2015000114"/>
    <hyperlink ref="F45" r:id="rId40" display="http://provvdig/attidigitali/StoricoDocumentoAction.aspx?key=2015000122"/>
    <hyperlink ref="F46" r:id="rId41" display="http://provvdig/attidigitali/StoricoDocumentoAction.aspx?key=2015000123"/>
    <hyperlink ref="F47" r:id="rId42" display="http://provvdig/attidigitali/StoricoDocumentoAction.aspx?key=2015000103"/>
    <hyperlink ref="F48" r:id="rId43" display="http://provvdig/attidigitali/StoricoDocumentoAction.aspx?key=2015000128"/>
    <hyperlink ref="F49" r:id="rId44" display="http://provvdig/attidigitali/StoricoDocumentoAction.aspx?key=2015000140"/>
    <hyperlink ref="F50" r:id="rId45" display="http://provvdig/attidigitali/StoricoDocumentoAction.aspx?key=2015000182"/>
    <hyperlink ref="F51" r:id="rId46" display="http://provvdig/attidigitali/StoricoDocumentoAction.aspx?key=2015000183"/>
    <hyperlink ref="F52" r:id="rId47" display="http://provvdig/attidigitali/StoricoDocumentoAction.aspx?key=2015000184"/>
    <hyperlink ref="F53" r:id="rId48" display="http://provvdig/attidigitali/StoricoDocumentoAction.aspx?key=2015000185"/>
    <hyperlink ref="F54" r:id="rId49" display="http://provvdig/attidigitali/StoricoDocumentoAction.aspx?key=2015000198"/>
    <hyperlink ref="F55" r:id="rId50" display="http://provvdig/attidigitali/StoricoDocumentoAction.aspx?key=2015000206"/>
    <hyperlink ref="F56" r:id="rId51" display="http://provvdig/attidigitali/StoricoDocumentoAction.aspx?key=2015000211"/>
    <hyperlink ref="F57" r:id="rId52" display="http://provvdig/attidigitali/StoricoDocumentoAction.aspx?key=2015000220"/>
    <hyperlink ref="F58" r:id="rId53" display="http://provvdig/attidigitali/StoricoDocumentoAction.aspx?key=2015000236"/>
    <hyperlink ref="F59" r:id="rId54" display="http://provvdig/attidigitali/StoricoDocumentoAction.aspx?key=2015000245"/>
    <hyperlink ref="F60" r:id="rId55" display="http://provvdig/attidigitali/StoricoDocumentoAction.aspx?key=2015000241"/>
    <hyperlink ref="F61" r:id="rId56" display="http://provvdig/attidigitali/StoricoDocumentoAction.aspx?key=2015000244"/>
    <hyperlink ref="F62" r:id="rId57" display="http://provvdig/attidigitali/StoricoDocumentoAction.aspx?key=2015000226"/>
    <hyperlink ref="F63" r:id="rId58" display="http://provvdig/attidigitali/StoricoDocumentoAction.aspx?key=2015000246"/>
    <hyperlink ref="F64" r:id="rId59" display="http://provvdig/attidigitali/StoricoDocumentoAction.aspx?key=2015000248"/>
    <hyperlink ref="F65" r:id="rId60" display="http://provvdig/attidigitali/StoricoDocumentoAction.aspx?key=2015000249"/>
    <hyperlink ref="F66" r:id="rId61" display="http://provvdig/attidigitali/StoricoDocumentoAction.aspx?key=2015000255"/>
    <hyperlink ref="F67" r:id="rId62" display="http://provvdig/attidigitali/StoricoDocumentoAction.aspx?key=2015000252"/>
    <hyperlink ref="F68" r:id="rId63" display="http://provvdig/attidigitali/StoricoDocumentoAction.aspx?key=2015000262"/>
    <hyperlink ref="F69" r:id="rId64" display="http://provvdig/attidigitali/StoricoDocumentoAction.aspx?key=2015000219"/>
    <hyperlink ref="F70" r:id="rId65" display="http://provvdig/attidigitali/StoricoDocumentoAction.aspx?key=2015000260"/>
    <hyperlink ref="F71" r:id="rId66" display="http://provvdig/attidigitali/StoricoDocumentoAction.aspx?key=2015000264"/>
    <hyperlink ref="F72" r:id="rId67" display="http://provvdig/attidigitali/StoricoDocumentoAction.aspx?key=2015000266"/>
    <hyperlink ref="F73" r:id="rId68" display="http://provvdig/attidigitali/StoricoDocumentoAction.aspx?key=2015000267"/>
    <hyperlink ref="F74" r:id="rId69" display="http://provvdig/attidigitali/StoricoDocumentoAction.aspx?key=2015000275"/>
    <hyperlink ref="F75" r:id="rId70" display="http://provvdig/attidigitali/StoricoDocumentoAction.aspx?key=2015000302"/>
    <hyperlink ref="F76" r:id="rId71" display="http://provvdig/attidigitali/StoricoDocumentoAction.aspx?key=2015000269"/>
    <hyperlink ref="F77" r:id="rId72" display="http://provvdig/attidigitali/StoricoDocumentoAction.aspx?key=2015000276"/>
    <hyperlink ref="F78" r:id="rId73" display="http://provvdig/attidigitali/StoricoDocumentoAction.aspx?key=2015000287"/>
    <hyperlink ref="F79" r:id="rId74" display="http://provvdig/attidigitali/StoricoDocumentoAction.aspx?key=2015000295"/>
    <hyperlink ref="F80" r:id="rId75" display="http://provvdig/attidigitali/StoricoDocumentoAction.aspx?key=2015000109"/>
    <hyperlink ref="F81" r:id="rId76" display="http://provvdig/attidigitali/StoricoDocumentoAction.aspx?key=2015000290"/>
    <hyperlink ref="F82" r:id="rId77" display="http://provvdig/attidigitali/StoricoDocumentoAction.aspx?key=2015000321"/>
    <hyperlink ref="F83" r:id="rId78" display="http://provvdig/attidigitali/StoricoDocumentoAction.aspx?key=2015000326"/>
    <hyperlink ref="F84" r:id="rId79" display="http://provvdig/attidigitali/StoricoDocumentoAction.aspx?key=2015000328"/>
    <hyperlink ref="F85" r:id="rId80" display="http://provvdig/attidigitali/StoricoDocumentoAction.aspx?key=2015000333"/>
    <hyperlink ref="F86" r:id="rId81" display="http://provvdig/attidigitali/StoricoDocumentoAction.aspx?key=2015000334"/>
    <hyperlink ref="F87" r:id="rId82" display="http://provvdig/attidigitali/StoricoDocumentoAction.aspx?key=2015000340"/>
    <hyperlink ref="F88" r:id="rId83" display="http://provvdig/attidigitali/StoricoDocumentoAction.aspx?key=2015000341"/>
    <hyperlink ref="F89" r:id="rId84" display="http://provvdig/attidigitali/StoricoDocumentoAction.aspx?key=2015000343"/>
    <hyperlink ref="F90" r:id="rId85" display="http://provvdig/attidigitali/StoricoDocumentoAction.aspx?key=2015000369"/>
    <hyperlink ref="F91" r:id="rId86" display="http://provvdig/attidigitali/StoricoDocumentoAction.aspx?key=2015000366"/>
    <hyperlink ref="F92" r:id="rId87" display="http://provvdig/attidigitali/StoricoDocumentoAction.aspx?key=2015000381"/>
    <hyperlink ref="F93" r:id="rId88" display="http://provvdig/attidigitali/StoricoDocumentoAction.aspx?key=2015000346"/>
    <hyperlink ref="F94" r:id="rId89" display="http://provvdig/attidigitali/StoricoDocumentoAction.aspx?key=2015000348"/>
    <hyperlink ref="F95" r:id="rId90" display="http://provvdig/attidigitali/StoricoDocumentoAction.aspx?key=2015000349"/>
    <hyperlink ref="F96" r:id="rId91" display="http://provvdig/attidigitali/StoricoDocumentoAction.aspx?key=2015000416"/>
    <hyperlink ref="F97" r:id="rId92" display="http://provvdig/attidigitali/StoricoDocumentoAction.aspx?key=2015000393"/>
    <hyperlink ref="F98" r:id="rId93" display="http://provvdig/attidigitali/StoricoDocumentoAction.aspx?key=2015000422"/>
    <hyperlink ref="F99" r:id="rId94" display="http://provvdig/attidigitali/StoricoDocumentoAction.aspx?key=2015000425"/>
    <hyperlink ref="F100" r:id="rId95" display="http://provvdig/attidigitali/StoricoDocumentoAction.aspx?key=2015000426"/>
    <hyperlink ref="F101" r:id="rId96" display="http://provvdig/attidigitali/StoricoDocumentoAction.aspx?key=2015000434"/>
    <hyperlink ref="F102" r:id="rId97" display="http://provvdig/attidigitali/StoricoDocumentoAction.aspx?key=2015000435"/>
    <hyperlink ref="F103" r:id="rId98" display="http://provvdig/attidigitali/StoricoDocumentoAction.aspx?key=2015000436"/>
    <hyperlink ref="F104" r:id="rId99" display="http://provvdig/attidigitali/StoricoDocumentoAction.aspx?key=2015000421"/>
    <hyperlink ref="F105" r:id="rId100" display="http://provvdig/attidigitali/StoricoDocumentoAction.aspx?key=2015000411"/>
    <hyperlink ref="F106" r:id="rId101" display="http://provvdig/attidigitali/StoricoDocumentoAction.aspx?key=2015000455"/>
    <hyperlink ref="F107" r:id="rId102" display="http://provvdig/attidigitali/StoricoDocumentoAction.aspx?key=2015000445"/>
    <hyperlink ref="F108" r:id="rId103" display="http://provvdig/attidigitali/StoricoDocumentoAction.aspx?key=2015000459"/>
    <hyperlink ref="F109" r:id="rId104" display="http://provvdig/attidigitali/StoricoDocumentoAction.aspx?key=2015000472"/>
    <hyperlink ref="F110" r:id="rId105" display="http://provvdig/attidigitali/StoricoDocumentoAction.aspx?key=2015000473"/>
    <hyperlink ref="F111" r:id="rId106" display="http://provvdig/attidigitali/StoricoDocumentoAction.aspx?key=2015000482"/>
    <hyperlink ref="F112" r:id="rId107" display="http://provvdig/attidigitali/StoricoDocumentoAction.aspx?key=2015000484"/>
    <hyperlink ref="F113" r:id="rId108" display="http://provvdig/attidigitali/StoricoDocumentoAction.aspx?key=2015000496"/>
    <hyperlink ref="F114" r:id="rId109" display="http://provvdig/attidigitali/StoricoDocumentoAction.aspx?key=2015000497"/>
    <hyperlink ref="F115" r:id="rId110" display="http://provvdig/attidigitali/StoricoDocumentoAction.aspx?key=2015000505"/>
    <hyperlink ref="F116" r:id="rId111" display="http://provvdig/attidigitali/StoricoDocumentoAction.aspx?key=2015000513"/>
    <hyperlink ref="F117" r:id="rId112" display="http://provvdig/attidigitali/StoricoDocumentoAction.aspx?key=2015000514"/>
    <hyperlink ref="F118" r:id="rId113" display="http://provvdig/attidigitali/StoricoDocumentoAction.aspx?key=2015000521"/>
    <hyperlink ref="F119" r:id="rId114" display="http://provvdig/attidigitali/StoricoDocumentoAction.aspx?key=2015000523"/>
    <hyperlink ref="F120" r:id="rId115" display="http://provvdig/attidigitali/StoricoDocumentoAction.aspx?key=2015000441"/>
    <hyperlink ref="F121" r:id="rId116" display="http://provvdig/attidigitali/StoricoDocumentoAction.aspx?key=2015000548"/>
    <hyperlink ref="F122" r:id="rId117" display="http://provvdig/attidigitali/StoricoDocumentoAction.aspx?key=2015000546"/>
    <hyperlink ref="F123" r:id="rId118" display="http://provvdig/attidigitali/StoricoDocumentoAction.aspx?key=2015000558"/>
    <hyperlink ref="F124" r:id="rId119" display="http://provvdig/attidigitali/StoricoDocumentoAction.aspx?key=2015000563"/>
    <hyperlink ref="F125" r:id="rId120" display="http://provvdig/attidigitali/StoricoDocumentoAction.aspx?key=2015000587"/>
    <hyperlink ref="F126" r:id="rId121" display="http://provvdig/attidigitali/StoricoDocumentoAction.aspx?key=2015000570"/>
    <hyperlink ref="F127" r:id="rId122" display="http://provvdig/attidigitali/StoricoDocumentoAction.aspx?key=2015000576"/>
    <hyperlink ref="F128" r:id="rId123" display="http://provvdig/attidigitali/StoricoDocumentoAction.aspx?key=2015000578"/>
    <hyperlink ref="F129" r:id="rId124" display="http://provvdig/attidigitali/StoricoDocumentoAction.aspx?key=2015000559"/>
    <hyperlink ref="F130" r:id="rId125" display="http://provvdig/attidigitali/StoricoDocumentoAction.aspx?key=2015000562"/>
    <hyperlink ref="F131" r:id="rId126" display="http://provvdig/attidigitali/StoricoDocumentoAction.aspx?key=2015000573"/>
    <hyperlink ref="F132" r:id="rId127" display="http://provvdig/attidigitali/StoricoDocumentoAction.aspx?key=2015000592"/>
    <hyperlink ref="F133" r:id="rId128" display="http://provvdig/attidigitali/StoricoDocumentoAction.aspx?key=2015000595"/>
    <hyperlink ref="F134" r:id="rId129" display="http://provvdig/attidigitali/StoricoDocumentoAction.aspx?key=2015000596"/>
    <hyperlink ref="F135" r:id="rId130" display="http://provvdig/attidigitali/StoricoDocumentoAction.aspx?key=2015000598"/>
    <hyperlink ref="F136" r:id="rId131" display="http://provvdig/attidigitali/StoricoDocumentoAction.aspx?key=2015000597"/>
    <hyperlink ref="F137" r:id="rId132" display="http://provvdig/attidigitali/StoricoDocumentoAction.aspx?key=2015000627"/>
  </hyperlinks>
  <pageMargins left="0.7" right="0.7" top="0.75" bottom="0.75" header="0.3" footer="0.3"/>
  <pageSetup paperSize="9" orientation="portrait" r:id="rId1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4° trimestre 2016</vt:lpstr>
      <vt:lpstr>Foglio1</vt:lpstr>
      <vt:lpstr>'4° trimestre 2016'!Area_stampa</vt:lpstr>
      <vt:lpstr>'4° trimestre 2016'!Titoli_stampa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rosa.benevento</dc:creator>
  <cp:lastModifiedBy>francesco.dilecce</cp:lastModifiedBy>
  <cp:lastPrinted>2016-04-12T06:56:57Z</cp:lastPrinted>
  <dcterms:created xsi:type="dcterms:W3CDTF">2014-06-13T10:49:22Z</dcterms:created>
  <dcterms:modified xsi:type="dcterms:W3CDTF">2017-02-07T17:39:11Z</dcterms:modified>
</cp:coreProperties>
</file>