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usta.pietrantonio\Documents\legge 190\2016\3° trimestre\"/>
    </mc:Choice>
  </mc:AlternateContent>
  <bookViews>
    <workbookView xWindow="120" yWindow="12" windowWidth="15192" windowHeight="8196"/>
  </bookViews>
  <sheets>
    <sheet name="Foglio1" sheetId="1" r:id="rId1"/>
  </sheets>
  <definedNames>
    <definedName name="_xlnm._FilterDatabase" localSheetId="0" hidden="1">Foglio1!$A$5:$M$66</definedName>
    <definedName name="_xlnm.Print_Titles" localSheetId="0">Foglio1!$5:$5</definedName>
  </definedNames>
  <calcPr calcId="152511"/>
</workbook>
</file>

<file path=xl/calcChain.xml><?xml version="1.0" encoding="utf-8"?>
<calcChain xmlns="http://schemas.openxmlformats.org/spreadsheetml/2006/main">
  <c r="A45" i="1" l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44" i="1"/>
  <c r="I98" i="1" l="1"/>
  <c r="I99" i="1"/>
  <c r="I100" i="1"/>
  <c r="I101" i="1"/>
  <c r="I102" i="1"/>
  <c r="I95" i="1"/>
  <c r="I96" i="1"/>
  <c r="K96" i="1" s="1"/>
  <c r="I83" i="1" l="1"/>
  <c r="I93" i="1" l="1"/>
  <c r="I92" i="1"/>
  <c r="I91" i="1"/>
  <c r="I90" i="1"/>
  <c r="I89" i="1"/>
  <c r="I88" i="1"/>
  <c r="I87" i="1"/>
  <c r="I86" i="1"/>
  <c r="I85" i="1"/>
  <c r="I84" i="1"/>
  <c r="I82" i="1"/>
  <c r="I71" i="1" l="1"/>
  <c r="I70" i="1"/>
  <c r="I69" i="1"/>
  <c r="I68" i="1"/>
  <c r="I67" i="1"/>
  <c r="K67" i="1" s="1"/>
  <c r="I66" i="1"/>
  <c r="K66" i="1" s="1"/>
  <c r="I65" i="1"/>
  <c r="K65" i="1" s="1"/>
  <c r="I64" i="1"/>
  <c r="K64" i="1" s="1"/>
  <c r="I62" i="1"/>
  <c r="I61" i="1"/>
  <c r="K61" i="1" s="1"/>
  <c r="I63" i="1" l="1"/>
  <c r="I60" i="1"/>
  <c r="K60" i="1" s="1"/>
  <c r="I59" i="1"/>
  <c r="K59" i="1" s="1"/>
  <c r="I58" i="1"/>
  <c r="K58" i="1" s="1"/>
  <c r="I57" i="1"/>
  <c r="K57" i="1" s="1"/>
  <c r="I56" i="1"/>
  <c r="I55" i="1"/>
  <c r="K55" i="1" s="1"/>
  <c r="I54" i="1"/>
  <c r="I53" i="1"/>
  <c r="I52" i="1"/>
  <c r="K52" i="1" s="1"/>
  <c r="I51" i="1"/>
  <c r="I50" i="1"/>
  <c r="I49" i="1"/>
  <c r="I48" i="1"/>
  <c r="I47" i="1"/>
  <c r="I46" i="1"/>
  <c r="K46" i="1" s="1"/>
  <c r="K56" i="1"/>
  <c r="I44" i="1" l="1"/>
  <c r="K44" i="1" s="1"/>
  <c r="I15" i="1" l="1"/>
  <c r="K15" i="1" s="1"/>
  <c r="I16" i="1"/>
  <c r="K16" i="1" s="1"/>
  <c r="I14" i="1"/>
  <c r="K14" i="1" s="1"/>
  <c r="I13" i="1"/>
  <c r="K13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2" i="1" l="1"/>
  <c r="K12" i="1" s="1"/>
  <c r="I11" i="1" l="1"/>
  <c r="K11" i="1" s="1"/>
  <c r="K102" i="1" l="1"/>
  <c r="K101" i="1"/>
  <c r="K100" i="1"/>
  <c r="K99" i="1"/>
  <c r="K98" i="1"/>
  <c r="K85" i="1" l="1"/>
  <c r="K83" i="1"/>
  <c r="K95" i="1" l="1"/>
  <c r="I94" i="1"/>
  <c r="K94" i="1" s="1"/>
  <c r="K93" i="1"/>
  <c r="K92" i="1"/>
  <c r="K91" i="1"/>
  <c r="K90" i="1"/>
  <c r="K89" i="1"/>
  <c r="K88" i="1"/>
  <c r="K87" i="1"/>
  <c r="K86" i="1"/>
  <c r="K84" i="1"/>
  <c r="K82" i="1"/>
  <c r="K71" i="1"/>
  <c r="K70" i="1"/>
  <c r="K69" i="1"/>
  <c r="K68" i="1"/>
  <c r="K63" i="1"/>
  <c r="K62" i="1"/>
  <c r="K54" i="1" l="1"/>
  <c r="K53" i="1"/>
  <c r="K51" i="1"/>
  <c r="K50" i="1"/>
  <c r="K49" i="1"/>
  <c r="K48" i="1"/>
  <c r="K47" i="1"/>
  <c r="I45" i="1"/>
  <c r="K45" i="1" s="1"/>
  <c r="I10" i="1" l="1"/>
  <c r="I7" i="1"/>
  <c r="I6" i="1"/>
  <c r="A7" i="1" l="1"/>
  <c r="A8" i="1" s="1"/>
  <c r="A9" i="1" s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K10" i="1"/>
  <c r="K9" i="1"/>
  <c r="K8" i="1"/>
  <c r="K7" i="1"/>
  <c r="K6" i="1"/>
  <c r="A40" i="1" l="1"/>
  <c r="A41" i="1" s="1"/>
  <c r="A42" i="1" s="1"/>
  <c r="A43" i="1" s="1"/>
</calcChain>
</file>

<file path=xl/sharedStrings.xml><?xml version="1.0" encoding="utf-8"?>
<sst xmlns="http://schemas.openxmlformats.org/spreadsheetml/2006/main" count="538" uniqueCount="145">
  <si>
    <t>Adempimenti Piano per la Prevenzione della Corruzione dell'Alsia</t>
  </si>
  <si>
    <t xml:space="preserve">Banca Dati dei Procedimenti </t>
  </si>
  <si>
    <t>Area</t>
  </si>
  <si>
    <t>Procedimento</t>
  </si>
  <si>
    <t>Responsabile Procedimento</t>
  </si>
  <si>
    <t xml:space="preserve">Data di chiusura del Proced. </t>
  </si>
  <si>
    <t xml:space="preserve">Motivazioni dello scostamento </t>
  </si>
  <si>
    <t>Giorni di scostamento dal termine previsto</t>
  </si>
  <si>
    <t>Tipologia Procedimento</t>
  </si>
  <si>
    <t>Durata del Procedimento - Giorni</t>
  </si>
  <si>
    <t>Durata max prevista dalla norma - Giorni</t>
  </si>
  <si>
    <t xml:space="preserve">Data di avvio del Proced. </t>
  </si>
  <si>
    <t>AVGBRP</t>
  </si>
  <si>
    <t>A.V.G.B.R.P</t>
  </si>
  <si>
    <t>N.</t>
  </si>
  <si>
    <t>Accesso agli atti</t>
  </si>
  <si>
    <t>F. Pietrantonio</t>
  </si>
  <si>
    <t xml:space="preserve"> Vendita                      Pubblicazione Albo e BUR</t>
  </si>
  <si>
    <t>Accettazione prezzo e Delibera</t>
  </si>
  <si>
    <t xml:space="preserve">Invio documentazione notai </t>
  </si>
  <si>
    <t>Atto</t>
  </si>
  <si>
    <t>Aperto/chiuso</t>
  </si>
  <si>
    <t>chiuso</t>
  </si>
  <si>
    <t>Cirigliano C.</t>
  </si>
  <si>
    <t>Fasanella S.</t>
  </si>
  <si>
    <t>Vendita ad istanza di parte ammissione all'istruttoria (extragricolo)</t>
  </si>
  <si>
    <t>Cossidente</t>
  </si>
  <si>
    <t>Di Sanza</t>
  </si>
  <si>
    <t>Vendita ad istanza di parte                                                   Avvio Procedimento</t>
  </si>
  <si>
    <t>Vendita ad istanza di parte             Comunicazione esito</t>
  </si>
  <si>
    <t>Vitale Maria</t>
  </si>
  <si>
    <t>Lobarco Rosa</t>
  </si>
  <si>
    <t>Loiudice Rossella</t>
  </si>
  <si>
    <t>Racamato Lucrezia</t>
  </si>
  <si>
    <t>Ambrosini Michele Rocco S.</t>
  </si>
  <si>
    <t>Vendita ad istanza di parte ammissione all'istruttoria (agricolo)</t>
  </si>
  <si>
    <t>Viggiani</t>
  </si>
  <si>
    <t>Fasanella</t>
  </si>
  <si>
    <t>Vitale</t>
  </si>
  <si>
    <t>Laginestra</t>
  </si>
  <si>
    <t>aperto</t>
  </si>
  <si>
    <t>Scarnato Claudio</t>
  </si>
  <si>
    <t>Sirago Pietro</t>
  </si>
  <si>
    <t>Lapacciana Bruna - Tortorelli Andrea - Tortorelli Francesco P. - Tortorelli Annunziata</t>
  </si>
  <si>
    <t xml:space="preserve">Vizziello Francesco Paolo </t>
  </si>
  <si>
    <t>Rinaldi Domenicantonio</t>
  </si>
  <si>
    <t>Polito Elisabetta</t>
  </si>
  <si>
    <t>Carlucci Domenico</t>
  </si>
  <si>
    <t>Cifarelli Paola Maria - Cifarelli Giacinto</t>
  </si>
  <si>
    <t>Vitale Domenico</t>
  </si>
  <si>
    <t>Oliva Luigi</t>
  </si>
  <si>
    <t>Ferrara Domenica</t>
  </si>
  <si>
    <t>De Capua M.</t>
  </si>
  <si>
    <t>Laginestra G.</t>
  </si>
  <si>
    <t>G.Vena</t>
  </si>
  <si>
    <t>Lapacciana Bruna -  Tortorelli Andrea- Tortorelli Francesco - Tortorelli Annunziata</t>
  </si>
  <si>
    <t>Mininno</t>
  </si>
  <si>
    <t xml:space="preserve"> trasferimento sede di lavoro responsabili di procedimento dalla U.T. di Scanzano al Centro di Pantanello </t>
  </si>
  <si>
    <t>Binetti</t>
  </si>
  <si>
    <t>procedimento affidato ad altro Responsabile il 26.03.2015</t>
  </si>
  <si>
    <t xml:space="preserve"> Del. N 66  del 27.04.2016</t>
  </si>
  <si>
    <t>Silletti Massimo</t>
  </si>
  <si>
    <t>Maggio Salvatore</t>
  </si>
  <si>
    <t>Di Cuia Salvatore</t>
  </si>
  <si>
    <t>Pellegrini Gino</t>
  </si>
  <si>
    <t xml:space="preserve">3° Trimestre </t>
  </si>
  <si>
    <t xml:space="preserve">Liquidazione e Pagamento </t>
  </si>
  <si>
    <t>Giuffrè Editore - ReMida 2016</t>
  </si>
  <si>
    <t>Giuffrè Editore - ReMida 2015</t>
  </si>
  <si>
    <t>Affidamento Diretto</t>
  </si>
  <si>
    <t>Giuffrè Editore</t>
  </si>
  <si>
    <t>D.D. n. 2016/G/0007 del 14.09.2016</t>
  </si>
  <si>
    <t>D.D. n. 2016/G/0008 del 14.09.2016</t>
  </si>
  <si>
    <t>Del. N. 146 del 29.07.2016</t>
  </si>
  <si>
    <t xml:space="preserve">Iacono Carmela M.C. </t>
  </si>
  <si>
    <t>Coretti Maria</t>
  </si>
  <si>
    <t>Fierro Teodoro</t>
  </si>
  <si>
    <t>Serio Nicola (delegato Apofruit Italia)</t>
  </si>
  <si>
    <t>Russo Mauro rapp. Elmar Jonica</t>
  </si>
  <si>
    <t>Cirigliano Nicola</t>
  </si>
  <si>
    <t>Centola Raffaele</t>
  </si>
  <si>
    <t>Zaccaro Alessio - Zaccaro Annunziata</t>
  </si>
  <si>
    <t>Schivarelli Francesco</t>
  </si>
  <si>
    <t>Di lecce Grazia</t>
  </si>
  <si>
    <t>Colucci Giovanni</t>
  </si>
  <si>
    <t>Lamacchia Vincenzo</t>
  </si>
  <si>
    <t>Imperatore Rocco</t>
  </si>
  <si>
    <t>Di Monte Vito</t>
  </si>
  <si>
    <t>Leone Giuseppe Nicola Santo</t>
  </si>
  <si>
    <t>Farina Ottavio</t>
  </si>
  <si>
    <t>Rubolino Carmela</t>
  </si>
  <si>
    <t>Fusaro Rosetta</t>
  </si>
  <si>
    <t>Guerricchio Leonardo</t>
  </si>
  <si>
    <t>Rosito Maria</t>
  </si>
  <si>
    <t>Bernardo Giuseppe</t>
  </si>
  <si>
    <t>Mangieri Domenico</t>
  </si>
  <si>
    <t>Maggio Rocco</t>
  </si>
  <si>
    <t>De Rosa Agnese</t>
  </si>
  <si>
    <t>Lauria Domenico</t>
  </si>
  <si>
    <t>Monteverde Pietro Donato</t>
  </si>
  <si>
    <t>Gabrione Donato</t>
  </si>
  <si>
    <t>D'errico Biase</t>
  </si>
  <si>
    <t xml:space="preserve"> è stata riesaminata perché non era definita ancora catastalmente</t>
  </si>
  <si>
    <t xml:space="preserve"> è stata riesaminata per due volte per accertamenti sulla destinazione d'uso, urbanistica e possessoria</t>
  </si>
  <si>
    <t xml:space="preserve">è stata  riesaminata  per chiarimenti sul dato possessorio indicato nel procedimento amministrativo di risoluzione </t>
  </si>
  <si>
    <t>è stata  riesaminata  per chiarimenti del requisito soggettivo e oggettivo</t>
  </si>
  <si>
    <t>Vendita ad istanza di parte ammissione all'istruttoria (xragricolo)</t>
  </si>
  <si>
    <t>Commissione 21.07.2016</t>
  </si>
  <si>
    <t>2016/G/00006 del 27/7/2016</t>
  </si>
  <si>
    <t>Violante Carmelo</t>
  </si>
  <si>
    <t>Mariano Rocchina Maria</t>
  </si>
  <si>
    <t>Ditaranto Carmelo</t>
  </si>
  <si>
    <t>Panico Grazio</t>
  </si>
  <si>
    <t>Calia Michele</t>
  </si>
  <si>
    <t>Ruggieri Angelo Vittorio</t>
  </si>
  <si>
    <t>Cristalli Eustachio</t>
  </si>
  <si>
    <t>Bengiovanni Michele</t>
  </si>
  <si>
    <t>Elmar Jonica srl Camping le due Barche: Russo Mauro</t>
  </si>
  <si>
    <t>Preite Antonio Martino</t>
  </si>
  <si>
    <t>ritardo nella consegna della documentazione e richiesta perizia di stima</t>
  </si>
  <si>
    <t>richiesta  perizia di stima</t>
  </si>
  <si>
    <t xml:space="preserve"> determinazione  prezzo congruo</t>
  </si>
  <si>
    <t>Ruscigno Nicola</t>
  </si>
  <si>
    <t>Cifarelli Vincenzo</t>
  </si>
  <si>
    <t>Vitale Agata</t>
  </si>
  <si>
    <t xml:space="preserve"> Del. N 152  del 14.04.2016</t>
  </si>
  <si>
    <t xml:space="preserve"> Del. N 155  del 09.08.2016</t>
  </si>
  <si>
    <t xml:space="preserve"> Del. N 178  del 29.09.2016</t>
  </si>
  <si>
    <t xml:space="preserve"> Del. N 143  del 25.07.2016</t>
  </si>
  <si>
    <t xml:space="preserve"> Del. N 160  del 05.09.2016</t>
  </si>
  <si>
    <t xml:space="preserve"> Del. N 177  del 29.09.2016</t>
  </si>
  <si>
    <t xml:space="preserve"> Del. N 151  del 29.07.2016</t>
  </si>
  <si>
    <t xml:space="preserve"> Del. N 180  del 29.09.2016</t>
  </si>
  <si>
    <t>Santoro Carmela</t>
  </si>
  <si>
    <t xml:space="preserve"> Del. N 179  del 29.09.2016</t>
  </si>
  <si>
    <t>Emissione Ruoli 1° semestre</t>
  </si>
  <si>
    <t>Emissione Ruoli 2° semestre</t>
  </si>
  <si>
    <t>Equitalia</t>
  </si>
  <si>
    <t>Tributi consortili</t>
  </si>
  <si>
    <t>Istruttoria avviso di pagamento  n° 09220160003643419 Consorzio di Bonifica Val D'Agri -  Ricorso</t>
  </si>
  <si>
    <t>Istruttoria Avviso di Pagamento N° 09220160006095985 Consorzio di Bonifica Vulture Alto Bradano  - Ricorso</t>
  </si>
  <si>
    <t>Istruttoria Avviso di Pagamento N° 09220160003992670 Consorzio di Bonifica Vulture Alto Bradano  - Ricorso</t>
  </si>
  <si>
    <t>Istruttoria cartella esattoriale N° 06720160004788221 Consorzio di Bonifica  Bradano e Metaponto - Ricorso</t>
  </si>
  <si>
    <t>Del. N. 173 del 22.09.2016</t>
  </si>
  <si>
    <t xml:space="preserve"> pagamento prima rata   cartella esattoriale N° 06720160004788221 emessa dal Consorzio di Bonifica  Bradano e Metaponto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</si>
</sst>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9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name val="Verdana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4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0" fillId="0" borderId="0" xfId="0" applyBorder="1"/>
    <xf numFmtId="0" fontId="11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3" borderId="0" xfId="0" applyFont="1" applyFill="1" applyBorder="1" applyAlignment="1">
      <alignment vertical="top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14" fontId="14" fillId="5" borderId="1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vertic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1" fontId="13" fillId="0" borderId="0" xfId="0" applyNumberFormat="1" applyFont="1" applyBorder="1"/>
    <xf numFmtId="0" fontId="13" fillId="0" borderId="0" xfId="0" applyFont="1" applyAlignment="1">
      <alignment horizontal="center"/>
    </xf>
    <xf numFmtId="14" fontId="13" fillId="0" borderId="0" xfId="0" applyNumberFormat="1" applyFont="1" applyBorder="1" applyAlignment="1">
      <alignment horizontal="left"/>
    </xf>
    <xf numFmtId="1" fontId="13" fillId="0" borderId="0" xfId="0" applyNumberFormat="1" applyFont="1"/>
    <xf numFmtId="0" fontId="16" fillId="0" borderId="0" xfId="0" applyFont="1" applyBorder="1" applyAlignment="1">
      <alignment vertic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/>
    <xf numFmtId="1" fontId="13" fillId="0" borderId="0" xfId="0" applyNumberFormat="1" applyFont="1" applyBorder="1" applyAlignment="1">
      <alignment wrapText="1"/>
    </xf>
    <xf numFmtId="1" fontId="13" fillId="0" borderId="0" xfId="0" applyNumberFormat="1" applyFont="1" applyBorder="1" applyAlignment="1"/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tabSelected="1" topLeftCell="A94" zoomScale="115" zoomScaleNormal="115" workbookViewId="0">
      <selection activeCell="E103" sqref="E103"/>
    </sheetView>
  </sheetViews>
  <sheetFormatPr defaultRowHeight="14.4" x14ac:dyDescent="0.3"/>
  <cols>
    <col min="1" max="1" width="3.88671875" style="13" customWidth="1"/>
    <col min="2" max="2" width="8.5546875" customWidth="1"/>
    <col min="3" max="3" width="15" customWidth="1"/>
    <col min="4" max="4" width="11.33203125" customWidth="1"/>
    <col min="5" max="5" width="18.109375" customWidth="1"/>
    <col min="6" max="6" width="11.5546875" customWidth="1"/>
    <col min="7" max="8" width="10.5546875" customWidth="1"/>
    <col min="9" max="9" width="9.109375" style="2" customWidth="1"/>
    <col min="10" max="10" width="8.5546875" style="2" customWidth="1"/>
    <col min="11" max="11" width="11.109375" style="2" customWidth="1"/>
    <col min="12" max="12" width="6.33203125" customWidth="1"/>
    <col min="13" max="13" width="16.44140625" customWidth="1"/>
    <col min="14" max="14" width="12.33203125" customWidth="1"/>
    <col min="17" max="17" width="11.6640625" customWidth="1"/>
  </cols>
  <sheetData>
    <row r="1" spans="1:13" s="5" customFormat="1" ht="24.75" customHeight="1" x14ac:dyDescent="0.3">
      <c r="A1" s="11"/>
      <c r="B1" s="4" t="s">
        <v>1</v>
      </c>
      <c r="G1" s="16" t="s">
        <v>65</v>
      </c>
      <c r="I1" s="3"/>
      <c r="J1" s="3"/>
      <c r="K1" s="3"/>
    </row>
    <row r="2" spans="1:13" s="8" customFormat="1" ht="13.8" x14ac:dyDescent="0.3">
      <c r="A2" s="12"/>
      <c r="B2" s="7" t="s">
        <v>0</v>
      </c>
      <c r="I2" s="6"/>
      <c r="J2" s="6"/>
      <c r="K2" s="6"/>
    </row>
    <row r="3" spans="1:13" x14ac:dyDescent="0.3">
      <c r="B3" s="1"/>
    </row>
    <row r="4" spans="1:13" x14ac:dyDescent="0.3">
      <c r="B4" s="10"/>
    </row>
    <row r="5" spans="1:13" s="21" customFormat="1" ht="46.5" customHeight="1" x14ac:dyDescent="0.3">
      <c r="A5" s="22" t="s">
        <v>14</v>
      </c>
      <c r="B5" s="22" t="s">
        <v>2</v>
      </c>
      <c r="C5" s="23" t="s">
        <v>8</v>
      </c>
      <c r="D5" s="23" t="s">
        <v>20</v>
      </c>
      <c r="E5" s="22" t="s">
        <v>3</v>
      </c>
      <c r="F5" s="23" t="s">
        <v>4</v>
      </c>
      <c r="G5" s="23" t="s">
        <v>11</v>
      </c>
      <c r="H5" s="23" t="s">
        <v>5</v>
      </c>
      <c r="I5" s="24" t="s">
        <v>9</v>
      </c>
      <c r="J5" s="24" t="s">
        <v>10</v>
      </c>
      <c r="K5" s="25" t="s">
        <v>7</v>
      </c>
      <c r="L5" s="26" t="s">
        <v>21</v>
      </c>
      <c r="M5" s="26" t="s">
        <v>6</v>
      </c>
    </row>
    <row r="6" spans="1:13" s="20" customFormat="1" ht="42.6" customHeight="1" x14ac:dyDescent="0.3">
      <c r="A6" s="17">
        <v>1</v>
      </c>
      <c r="B6" s="18" t="s">
        <v>12</v>
      </c>
      <c r="C6" s="18" t="s">
        <v>15</v>
      </c>
      <c r="D6" s="18"/>
      <c r="E6" s="18" t="s">
        <v>41</v>
      </c>
      <c r="F6" s="18" t="s">
        <v>16</v>
      </c>
      <c r="G6" s="19">
        <v>42542</v>
      </c>
      <c r="H6" s="19">
        <v>42563</v>
      </c>
      <c r="I6" s="18">
        <f t="shared" ref="I6:I10" si="0">H6-G6</f>
        <v>21</v>
      </c>
      <c r="J6" s="18">
        <v>30</v>
      </c>
      <c r="K6" s="18">
        <f>I6-J6</f>
        <v>-9</v>
      </c>
      <c r="L6" s="18" t="s">
        <v>22</v>
      </c>
      <c r="M6" s="18"/>
    </row>
    <row r="7" spans="1:13" s="20" customFormat="1" ht="42.6" customHeight="1" x14ac:dyDescent="0.3">
      <c r="A7" s="17">
        <f>+A6+1</f>
        <v>2</v>
      </c>
      <c r="B7" s="18" t="s">
        <v>12</v>
      </c>
      <c r="C7" s="18" t="s">
        <v>15</v>
      </c>
      <c r="D7" s="18"/>
      <c r="E7" s="18" t="s">
        <v>61</v>
      </c>
      <c r="F7" s="18" t="s">
        <v>16</v>
      </c>
      <c r="G7" s="19">
        <v>42572</v>
      </c>
      <c r="H7" s="19">
        <v>42579</v>
      </c>
      <c r="I7" s="18">
        <f t="shared" si="0"/>
        <v>7</v>
      </c>
      <c r="J7" s="18">
        <v>30</v>
      </c>
      <c r="K7" s="18">
        <f t="shared" ref="K7:K10" si="1">I7-J7</f>
        <v>-23</v>
      </c>
      <c r="L7" s="18" t="s">
        <v>22</v>
      </c>
      <c r="M7" s="18"/>
    </row>
    <row r="8" spans="1:13" s="20" customFormat="1" ht="42.6" customHeight="1" x14ac:dyDescent="0.3">
      <c r="A8" s="17">
        <f t="shared" ref="A8:A93" si="2">+A7+1</f>
        <v>3</v>
      </c>
      <c r="B8" s="18" t="s">
        <v>12</v>
      </c>
      <c r="C8" s="18" t="s">
        <v>15</v>
      </c>
      <c r="D8" s="18"/>
      <c r="E8" s="18" t="s">
        <v>62</v>
      </c>
      <c r="F8" s="18" t="s">
        <v>16</v>
      </c>
      <c r="G8" s="19">
        <v>42559</v>
      </c>
      <c r="H8" s="19">
        <v>42565</v>
      </c>
      <c r="I8" s="18">
        <v>20</v>
      </c>
      <c r="J8" s="18">
        <v>30</v>
      </c>
      <c r="K8" s="18">
        <f t="shared" si="1"/>
        <v>-10</v>
      </c>
      <c r="L8" s="18" t="s">
        <v>22</v>
      </c>
      <c r="M8" s="18"/>
    </row>
    <row r="9" spans="1:13" s="20" customFormat="1" ht="42.6" customHeight="1" x14ac:dyDescent="0.3">
      <c r="A9" s="17">
        <f t="shared" si="2"/>
        <v>4</v>
      </c>
      <c r="B9" s="18" t="s">
        <v>12</v>
      </c>
      <c r="C9" s="18" t="s">
        <v>15</v>
      </c>
      <c r="D9" s="18"/>
      <c r="E9" s="18" t="s">
        <v>63</v>
      </c>
      <c r="F9" s="18" t="s">
        <v>16</v>
      </c>
      <c r="G9" s="19">
        <v>42584</v>
      </c>
      <c r="H9" s="19">
        <v>42585</v>
      </c>
      <c r="I9" s="18">
        <v>10</v>
      </c>
      <c r="J9" s="18">
        <v>30</v>
      </c>
      <c r="K9" s="18">
        <f t="shared" si="1"/>
        <v>-20</v>
      </c>
      <c r="L9" s="18" t="s">
        <v>22</v>
      </c>
      <c r="M9" s="18"/>
    </row>
    <row r="10" spans="1:13" s="20" customFormat="1" ht="42.6" customHeight="1" x14ac:dyDescent="0.3">
      <c r="A10" s="17">
        <f>+A9+1</f>
        <v>5</v>
      </c>
      <c r="B10" s="18" t="s">
        <v>12</v>
      </c>
      <c r="C10" s="18" t="s">
        <v>15</v>
      </c>
      <c r="D10" s="18"/>
      <c r="E10" s="18" t="s">
        <v>32</v>
      </c>
      <c r="F10" s="18" t="s">
        <v>16</v>
      </c>
      <c r="G10" s="19">
        <v>42611</v>
      </c>
      <c r="H10" s="19">
        <v>42641</v>
      </c>
      <c r="I10" s="18">
        <f t="shared" si="0"/>
        <v>30</v>
      </c>
      <c r="J10" s="18">
        <v>30</v>
      </c>
      <c r="K10" s="18">
        <f t="shared" si="1"/>
        <v>0</v>
      </c>
      <c r="L10" s="18" t="s">
        <v>22</v>
      </c>
      <c r="M10" s="18"/>
    </row>
    <row r="11" spans="1:13" s="20" customFormat="1" ht="61.8" customHeight="1" x14ac:dyDescent="0.3">
      <c r="A11" s="17">
        <f>+A10+1</f>
        <v>6</v>
      </c>
      <c r="B11" s="18" t="s">
        <v>12</v>
      </c>
      <c r="C11" s="18" t="s">
        <v>15</v>
      </c>
      <c r="D11" s="18"/>
      <c r="E11" s="18" t="s">
        <v>64</v>
      </c>
      <c r="F11" s="18" t="s">
        <v>16</v>
      </c>
      <c r="G11" s="19">
        <v>42634</v>
      </c>
      <c r="H11" s="19">
        <v>42642</v>
      </c>
      <c r="I11" s="18">
        <f t="shared" ref="I11" si="3">H11-G11</f>
        <v>8</v>
      </c>
      <c r="J11" s="18">
        <v>30</v>
      </c>
      <c r="K11" s="18">
        <f t="shared" ref="K11:K14" si="4">I11-J11</f>
        <v>-22</v>
      </c>
      <c r="L11" s="18" t="s">
        <v>22</v>
      </c>
      <c r="M11" s="18"/>
    </row>
    <row r="12" spans="1:13" s="20" customFormat="1" ht="42.6" customHeight="1" x14ac:dyDescent="0.3">
      <c r="A12" s="17">
        <f>+A11+1</f>
        <v>7</v>
      </c>
      <c r="B12" s="18" t="s">
        <v>12</v>
      </c>
      <c r="C12" s="18" t="s">
        <v>69</v>
      </c>
      <c r="D12" s="18" t="s">
        <v>73</v>
      </c>
      <c r="E12" s="18" t="s">
        <v>70</v>
      </c>
      <c r="F12" s="18" t="s">
        <v>16</v>
      </c>
      <c r="G12" s="19">
        <v>42570</v>
      </c>
      <c r="H12" s="19">
        <v>42580</v>
      </c>
      <c r="I12" s="18">
        <f>H12-G12</f>
        <v>10</v>
      </c>
      <c r="J12" s="18">
        <v>30</v>
      </c>
      <c r="K12" s="18">
        <f t="shared" si="4"/>
        <v>-20</v>
      </c>
      <c r="L12" s="18" t="s">
        <v>22</v>
      </c>
      <c r="M12" s="18"/>
    </row>
    <row r="13" spans="1:13" s="20" customFormat="1" ht="42.6" customHeight="1" x14ac:dyDescent="0.3">
      <c r="A13" s="17">
        <f t="shared" ref="A13:A14" si="5">+A12+1</f>
        <v>8</v>
      </c>
      <c r="B13" s="18" t="s">
        <v>13</v>
      </c>
      <c r="C13" s="18" t="s">
        <v>66</v>
      </c>
      <c r="D13" s="18" t="s">
        <v>71</v>
      </c>
      <c r="E13" s="18" t="s">
        <v>67</v>
      </c>
      <c r="F13" s="18" t="s">
        <v>16</v>
      </c>
      <c r="G13" s="19">
        <v>42582</v>
      </c>
      <c r="H13" s="19">
        <v>42627</v>
      </c>
      <c r="I13" s="18">
        <f>H13-G13</f>
        <v>45</v>
      </c>
      <c r="J13" s="18">
        <v>60</v>
      </c>
      <c r="K13" s="18">
        <f t="shared" si="4"/>
        <v>-15</v>
      </c>
      <c r="L13" s="18" t="s">
        <v>22</v>
      </c>
      <c r="M13" s="18"/>
    </row>
    <row r="14" spans="1:13" s="20" customFormat="1" ht="42.6" customHeight="1" x14ac:dyDescent="0.3">
      <c r="A14" s="17">
        <f t="shared" si="5"/>
        <v>9</v>
      </c>
      <c r="B14" s="18" t="s">
        <v>13</v>
      </c>
      <c r="C14" s="18" t="s">
        <v>66</v>
      </c>
      <c r="D14" s="18" t="s">
        <v>72</v>
      </c>
      <c r="E14" s="18" t="s">
        <v>68</v>
      </c>
      <c r="F14" s="18" t="s">
        <v>16</v>
      </c>
      <c r="G14" s="19">
        <v>42582</v>
      </c>
      <c r="H14" s="19">
        <v>42627</v>
      </c>
      <c r="I14" s="18">
        <f>H14-G14</f>
        <v>45</v>
      </c>
      <c r="J14" s="18">
        <v>60</v>
      </c>
      <c r="K14" s="18">
        <f t="shared" si="4"/>
        <v>-15</v>
      </c>
      <c r="L14" s="18" t="s">
        <v>22</v>
      </c>
      <c r="M14" s="18"/>
    </row>
    <row r="15" spans="1:13" s="20" customFormat="1" ht="42.6" customHeight="1" x14ac:dyDescent="0.3">
      <c r="A15" s="17">
        <f t="shared" ref="A15" si="6">+A14+1</f>
        <v>10</v>
      </c>
      <c r="B15" s="18" t="s">
        <v>13</v>
      </c>
      <c r="C15" s="18" t="s">
        <v>35</v>
      </c>
      <c r="D15" s="18"/>
      <c r="E15" s="18" t="s">
        <v>74</v>
      </c>
      <c r="F15" s="18" t="s">
        <v>53</v>
      </c>
      <c r="G15" s="19">
        <v>42492</v>
      </c>
      <c r="H15" s="19">
        <v>42572</v>
      </c>
      <c r="I15" s="18">
        <f>H15-G15</f>
        <v>80</v>
      </c>
      <c r="J15" s="18">
        <v>90</v>
      </c>
      <c r="K15" s="18">
        <f>I15-J15</f>
        <v>-10</v>
      </c>
      <c r="L15" s="18" t="s">
        <v>22</v>
      </c>
      <c r="M15" s="18"/>
    </row>
    <row r="16" spans="1:13" s="20" customFormat="1" ht="42.6" customHeight="1" x14ac:dyDescent="0.3">
      <c r="A16" s="17">
        <f t="shared" si="2"/>
        <v>11</v>
      </c>
      <c r="B16" s="18" t="s">
        <v>13</v>
      </c>
      <c r="C16" s="18" t="s">
        <v>35</v>
      </c>
      <c r="D16" s="18"/>
      <c r="E16" s="18" t="s">
        <v>75</v>
      </c>
      <c r="F16" s="18" t="s">
        <v>52</v>
      </c>
      <c r="G16" s="19">
        <v>42492</v>
      </c>
      <c r="H16" s="19">
        <v>42572</v>
      </c>
      <c r="I16" s="18">
        <f t="shared" ref="I16" si="7">H16-G16</f>
        <v>80</v>
      </c>
      <c r="J16" s="18">
        <v>90</v>
      </c>
      <c r="K16" s="18">
        <f t="shared" ref="K16:K44" si="8">I16-J16</f>
        <v>-10</v>
      </c>
      <c r="L16" s="18" t="s">
        <v>22</v>
      </c>
      <c r="M16" s="18"/>
    </row>
    <row r="17" spans="1:13" s="20" customFormat="1" ht="42.6" customHeight="1" x14ac:dyDescent="0.3">
      <c r="A17" s="17">
        <f t="shared" si="2"/>
        <v>12</v>
      </c>
      <c r="B17" s="18" t="s">
        <v>13</v>
      </c>
      <c r="C17" s="18" t="s">
        <v>35</v>
      </c>
      <c r="D17" s="18"/>
      <c r="E17" s="18" t="s">
        <v>76</v>
      </c>
      <c r="F17" s="18" t="s">
        <v>24</v>
      </c>
      <c r="G17" s="19">
        <v>42496</v>
      </c>
      <c r="H17" s="19">
        <v>42572</v>
      </c>
      <c r="I17" s="18">
        <f t="shared" ref="I17:I44" si="9">H17-G17</f>
        <v>76</v>
      </c>
      <c r="J17" s="18">
        <v>90</v>
      </c>
      <c r="K17" s="18">
        <f t="shared" si="8"/>
        <v>-14</v>
      </c>
      <c r="L17" s="18" t="s">
        <v>22</v>
      </c>
      <c r="M17" s="18"/>
    </row>
    <row r="18" spans="1:13" s="20" customFormat="1" ht="42.6" customHeight="1" x14ac:dyDescent="0.3">
      <c r="A18" s="17">
        <f t="shared" si="2"/>
        <v>13</v>
      </c>
      <c r="B18" s="18" t="s">
        <v>13</v>
      </c>
      <c r="C18" s="18" t="s">
        <v>25</v>
      </c>
      <c r="D18" s="18"/>
      <c r="E18" s="18" t="s">
        <v>77</v>
      </c>
      <c r="F18" s="18" t="s">
        <v>52</v>
      </c>
      <c r="G18" s="19">
        <v>42496</v>
      </c>
      <c r="H18" s="19">
        <v>42572</v>
      </c>
      <c r="I18" s="18">
        <f t="shared" si="9"/>
        <v>76</v>
      </c>
      <c r="J18" s="18">
        <v>90</v>
      </c>
      <c r="K18" s="18">
        <f t="shared" si="8"/>
        <v>-14</v>
      </c>
      <c r="L18" s="18" t="s">
        <v>22</v>
      </c>
      <c r="M18" s="18"/>
    </row>
    <row r="19" spans="1:13" s="20" customFormat="1" ht="42.6" customHeight="1" x14ac:dyDescent="0.3">
      <c r="A19" s="17">
        <f t="shared" si="2"/>
        <v>14</v>
      </c>
      <c r="B19" s="18" t="s">
        <v>13</v>
      </c>
      <c r="C19" s="18" t="s">
        <v>25</v>
      </c>
      <c r="D19" s="18"/>
      <c r="E19" s="18" t="s">
        <v>78</v>
      </c>
      <c r="F19" s="18" t="s">
        <v>52</v>
      </c>
      <c r="G19" s="19">
        <v>42501</v>
      </c>
      <c r="H19" s="19">
        <v>42572</v>
      </c>
      <c r="I19" s="18">
        <f t="shared" si="9"/>
        <v>71</v>
      </c>
      <c r="J19" s="18">
        <v>90</v>
      </c>
      <c r="K19" s="18">
        <f t="shared" si="8"/>
        <v>-19</v>
      </c>
      <c r="L19" s="18" t="s">
        <v>22</v>
      </c>
      <c r="M19" s="18"/>
    </row>
    <row r="20" spans="1:13" s="20" customFormat="1" ht="42.6" customHeight="1" x14ac:dyDescent="0.3">
      <c r="A20" s="17">
        <f t="shared" si="2"/>
        <v>15</v>
      </c>
      <c r="B20" s="18" t="s">
        <v>13</v>
      </c>
      <c r="C20" s="18" t="s">
        <v>25</v>
      </c>
      <c r="D20" s="18"/>
      <c r="E20" s="18" t="s">
        <v>79</v>
      </c>
      <c r="F20" s="18" t="s">
        <v>52</v>
      </c>
      <c r="G20" s="19">
        <v>42502</v>
      </c>
      <c r="H20" s="19">
        <v>42572</v>
      </c>
      <c r="I20" s="18">
        <f t="shared" si="9"/>
        <v>70</v>
      </c>
      <c r="J20" s="18">
        <v>90</v>
      </c>
      <c r="K20" s="18">
        <f t="shared" si="8"/>
        <v>-20</v>
      </c>
      <c r="L20" s="18" t="s">
        <v>22</v>
      </c>
      <c r="M20" s="18"/>
    </row>
    <row r="21" spans="1:13" s="20" customFormat="1" ht="42.6" customHeight="1" x14ac:dyDescent="0.3">
      <c r="A21" s="17">
        <f t="shared" si="2"/>
        <v>16</v>
      </c>
      <c r="B21" s="18" t="s">
        <v>13</v>
      </c>
      <c r="C21" s="18" t="s">
        <v>35</v>
      </c>
      <c r="D21" s="18"/>
      <c r="E21" s="18" t="s">
        <v>80</v>
      </c>
      <c r="F21" s="18" t="s">
        <v>53</v>
      </c>
      <c r="G21" s="19">
        <v>42506</v>
      </c>
      <c r="H21" s="19">
        <v>42572</v>
      </c>
      <c r="I21" s="18">
        <f t="shared" si="9"/>
        <v>66</v>
      </c>
      <c r="J21" s="18">
        <v>90</v>
      </c>
      <c r="K21" s="18">
        <f t="shared" si="8"/>
        <v>-24</v>
      </c>
      <c r="L21" s="18" t="s">
        <v>22</v>
      </c>
      <c r="M21" s="18"/>
    </row>
    <row r="22" spans="1:13" s="20" customFormat="1" ht="42.6" customHeight="1" x14ac:dyDescent="0.3">
      <c r="A22" s="17">
        <f t="shared" si="2"/>
        <v>17</v>
      </c>
      <c r="B22" s="18" t="s">
        <v>13</v>
      </c>
      <c r="C22" s="18" t="s">
        <v>25</v>
      </c>
      <c r="D22" s="18"/>
      <c r="E22" s="18" t="s">
        <v>81</v>
      </c>
      <c r="F22" s="18" t="s">
        <v>53</v>
      </c>
      <c r="G22" s="19">
        <v>42507</v>
      </c>
      <c r="H22" s="19">
        <v>42572</v>
      </c>
      <c r="I22" s="18">
        <f t="shared" si="9"/>
        <v>65</v>
      </c>
      <c r="J22" s="18">
        <v>90</v>
      </c>
      <c r="K22" s="18">
        <f t="shared" si="8"/>
        <v>-25</v>
      </c>
      <c r="L22" s="18" t="s">
        <v>22</v>
      </c>
      <c r="M22" s="18"/>
    </row>
    <row r="23" spans="1:13" s="20" customFormat="1" ht="42.6" customHeight="1" x14ac:dyDescent="0.3">
      <c r="A23" s="17">
        <f t="shared" si="2"/>
        <v>18</v>
      </c>
      <c r="B23" s="18" t="s">
        <v>13</v>
      </c>
      <c r="C23" s="18" t="s">
        <v>25</v>
      </c>
      <c r="D23" s="18"/>
      <c r="E23" s="18" t="s">
        <v>82</v>
      </c>
      <c r="F23" s="18" t="s">
        <v>53</v>
      </c>
      <c r="G23" s="19">
        <v>42508</v>
      </c>
      <c r="H23" s="19">
        <v>42572</v>
      </c>
      <c r="I23" s="18">
        <f t="shared" si="9"/>
        <v>64</v>
      </c>
      <c r="J23" s="18">
        <v>90</v>
      </c>
      <c r="K23" s="18">
        <f t="shared" si="8"/>
        <v>-26</v>
      </c>
      <c r="L23" s="18" t="s">
        <v>22</v>
      </c>
      <c r="M23" s="18"/>
    </row>
    <row r="24" spans="1:13" s="20" customFormat="1" ht="42.6" customHeight="1" x14ac:dyDescent="0.3">
      <c r="A24" s="17">
        <f t="shared" si="2"/>
        <v>19</v>
      </c>
      <c r="B24" s="18" t="s">
        <v>13</v>
      </c>
      <c r="C24" s="18" t="s">
        <v>25</v>
      </c>
      <c r="D24" s="18"/>
      <c r="E24" s="18" t="s">
        <v>83</v>
      </c>
      <c r="F24" s="18" t="s">
        <v>53</v>
      </c>
      <c r="G24" s="19">
        <v>42514</v>
      </c>
      <c r="H24" s="19">
        <v>42572</v>
      </c>
      <c r="I24" s="18">
        <f t="shared" si="9"/>
        <v>58</v>
      </c>
      <c r="J24" s="18">
        <v>90</v>
      </c>
      <c r="K24" s="18">
        <f t="shared" si="8"/>
        <v>-32</v>
      </c>
      <c r="L24" s="18" t="s">
        <v>22</v>
      </c>
      <c r="M24" s="18"/>
    </row>
    <row r="25" spans="1:13" s="20" customFormat="1" ht="42.6" customHeight="1" x14ac:dyDescent="0.3">
      <c r="A25" s="17">
        <f t="shared" si="2"/>
        <v>20</v>
      </c>
      <c r="B25" s="18" t="s">
        <v>13</v>
      </c>
      <c r="C25" s="18" t="s">
        <v>25</v>
      </c>
      <c r="D25" s="18"/>
      <c r="E25" s="18" t="s">
        <v>84</v>
      </c>
      <c r="F25" s="18" t="s">
        <v>53</v>
      </c>
      <c r="G25" s="19">
        <v>42514</v>
      </c>
      <c r="H25" s="19">
        <v>42572</v>
      </c>
      <c r="I25" s="18">
        <f t="shared" si="9"/>
        <v>58</v>
      </c>
      <c r="J25" s="18">
        <v>90</v>
      </c>
      <c r="K25" s="18">
        <f t="shared" si="8"/>
        <v>-32</v>
      </c>
      <c r="L25" s="18" t="s">
        <v>22</v>
      </c>
      <c r="M25" s="18"/>
    </row>
    <row r="26" spans="1:13" s="20" customFormat="1" ht="42.6" customHeight="1" x14ac:dyDescent="0.3">
      <c r="A26" s="17">
        <f t="shared" si="2"/>
        <v>21</v>
      </c>
      <c r="B26" s="18" t="s">
        <v>13</v>
      </c>
      <c r="C26" s="18" t="s">
        <v>35</v>
      </c>
      <c r="D26" s="18"/>
      <c r="E26" s="18" t="s">
        <v>85</v>
      </c>
      <c r="F26" s="18" t="s">
        <v>52</v>
      </c>
      <c r="G26" s="19">
        <v>42514</v>
      </c>
      <c r="H26" s="19">
        <v>42572</v>
      </c>
      <c r="I26" s="18">
        <f t="shared" si="9"/>
        <v>58</v>
      </c>
      <c r="J26" s="18">
        <v>90</v>
      </c>
      <c r="K26" s="18">
        <f t="shared" si="8"/>
        <v>-32</v>
      </c>
      <c r="L26" s="18" t="s">
        <v>22</v>
      </c>
      <c r="M26" s="18"/>
    </row>
    <row r="27" spans="1:13" s="20" customFormat="1" ht="42.6" customHeight="1" x14ac:dyDescent="0.3">
      <c r="A27" s="17">
        <f t="shared" si="2"/>
        <v>22</v>
      </c>
      <c r="B27" s="18" t="s">
        <v>13</v>
      </c>
      <c r="C27" s="18" t="s">
        <v>35</v>
      </c>
      <c r="D27" s="18"/>
      <c r="E27" s="18" t="s">
        <v>86</v>
      </c>
      <c r="F27" s="18" t="s">
        <v>23</v>
      </c>
      <c r="G27" s="19">
        <v>42517</v>
      </c>
      <c r="H27" s="19">
        <v>42572</v>
      </c>
      <c r="I27" s="18">
        <f t="shared" si="9"/>
        <v>55</v>
      </c>
      <c r="J27" s="18">
        <v>90</v>
      </c>
      <c r="K27" s="18">
        <f t="shared" si="8"/>
        <v>-35</v>
      </c>
      <c r="L27" s="18" t="s">
        <v>22</v>
      </c>
      <c r="M27" s="18"/>
    </row>
    <row r="28" spans="1:13" s="20" customFormat="1" ht="42.6" customHeight="1" x14ac:dyDescent="0.3">
      <c r="A28" s="17">
        <f t="shared" si="2"/>
        <v>23</v>
      </c>
      <c r="B28" s="18" t="s">
        <v>13</v>
      </c>
      <c r="C28" s="18" t="s">
        <v>35</v>
      </c>
      <c r="D28" s="18"/>
      <c r="E28" s="18" t="s">
        <v>87</v>
      </c>
      <c r="F28" s="18" t="s">
        <v>52</v>
      </c>
      <c r="G28" s="19">
        <v>42520</v>
      </c>
      <c r="H28" s="19">
        <v>42572</v>
      </c>
      <c r="I28" s="18">
        <f t="shared" si="9"/>
        <v>52</v>
      </c>
      <c r="J28" s="18">
        <v>90</v>
      </c>
      <c r="K28" s="18">
        <f t="shared" si="8"/>
        <v>-38</v>
      </c>
      <c r="L28" s="18" t="s">
        <v>22</v>
      </c>
      <c r="M28" s="18"/>
    </row>
    <row r="29" spans="1:13" s="20" customFormat="1" ht="42.6" customHeight="1" x14ac:dyDescent="0.3">
      <c r="A29" s="17">
        <f t="shared" si="2"/>
        <v>24</v>
      </c>
      <c r="B29" s="18" t="s">
        <v>13</v>
      </c>
      <c r="C29" s="18" t="s">
        <v>35</v>
      </c>
      <c r="D29" s="18"/>
      <c r="E29" s="18" t="s">
        <v>88</v>
      </c>
      <c r="F29" s="18" t="s">
        <v>53</v>
      </c>
      <c r="G29" s="19">
        <v>42530</v>
      </c>
      <c r="H29" s="19">
        <v>42572</v>
      </c>
      <c r="I29" s="18">
        <f t="shared" si="9"/>
        <v>42</v>
      </c>
      <c r="J29" s="18">
        <v>90</v>
      </c>
      <c r="K29" s="18">
        <f t="shared" si="8"/>
        <v>-48</v>
      </c>
      <c r="L29" s="18" t="s">
        <v>22</v>
      </c>
      <c r="M29" s="18"/>
    </row>
    <row r="30" spans="1:13" s="20" customFormat="1" ht="42.6" customHeight="1" x14ac:dyDescent="0.3">
      <c r="A30" s="17">
        <f t="shared" si="2"/>
        <v>25</v>
      </c>
      <c r="B30" s="18" t="s">
        <v>13</v>
      </c>
      <c r="C30" s="18" t="s">
        <v>35</v>
      </c>
      <c r="D30" s="18"/>
      <c r="E30" s="18" t="s">
        <v>89</v>
      </c>
      <c r="F30" s="18" t="s">
        <v>23</v>
      </c>
      <c r="G30" s="19">
        <v>42530</v>
      </c>
      <c r="H30" s="19">
        <v>42572</v>
      </c>
      <c r="I30" s="18">
        <f t="shared" si="9"/>
        <v>42</v>
      </c>
      <c r="J30" s="18">
        <v>90</v>
      </c>
      <c r="K30" s="18">
        <f t="shared" si="8"/>
        <v>-48</v>
      </c>
      <c r="L30" s="18" t="s">
        <v>22</v>
      </c>
      <c r="M30" s="18"/>
    </row>
    <row r="31" spans="1:13" s="20" customFormat="1" ht="42.6" customHeight="1" x14ac:dyDescent="0.3">
      <c r="A31" s="17">
        <f t="shared" si="2"/>
        <v>26</v>
      </c>
      <c r="B31" s="18" t="s">
        <v>13</v>
      </c>
      <c r="C31" s="18" t="s">
        <v>25</v>
      </c>
      <c r="D31" s="18"/>
      <c r="E31" s="18" t="s">
        <v>90</v>
      </c>
      <c r="F31" s="18" t="s">
        <v>52</v>
      </c>
      <c r="G31" s="19">
        <v>42531</v>
      </c>
      <c r="H31" s="19">
        <v>42572</v>
      </c>
      <c r="I31" s="18">
        <f t="shared" si="9"/>
        <v>41</v>
      </c>
      <c r="J31" s="18">
        <v>90</v>
      </c>
      <c r="K31" s="18">
        <f t="shared" si="8"/>
        <v>-49</v>
      </c>
      <c r="L31" s="18" t="s">
        <v>22</v>
      </c>
      <c r="M31" s="18"/>
    </row>
    <row r="32" spans="1:13" s="20" customFormat="1" ht="42.6" customHeight="1" x14ac:dyDescent="0.3">
      <c r="A32" s="17">
        <f t="shared" si="2"/>
        <v>27</v>
      </c>
      <c r="B32" s="18" t="s">
        <v>13</v>
      </c>
      <c r="C32" s="18" t="s">
        <v>106</v>
      </c>
      <c r="D32" s="18"/>
      <c r="E32" s="18" t="s">
        <v>91</v>
      </c>
      <c r="F32" s="18" t="s">
        <v>23</v>
      </c>
      <c r="G32" s="19">
        <v>42536</v>
      </c>
      <c r="H32" s="19">
        <v>42572</v>
      </c>
      <c r="I32" s="18">
        <f t="shared" si="9"/>
        <v>36</v>
      </c>
      <c r="J32" s="18">
        <v>90</v>
      </c>
      <c r="K32" s="18">
        <f t="shared" si="8"/>
        <v>-54</v>
      </c>
      <c r="L32" s="18" t="s">
        <v>22</v>
      </c>
      <c r="M32" s="18"/>
    </row>
    <row r="33" spans="1:13" s="20" customFormat="1" ht="42.6" customHeight="1" x14ac:dyDescent="0.3">
      <c r="A33" s="17">
        <f t="shared" si="2"/>
        <v>28</v>
      </c>
      <c r="B33" s="18" t="s">
        <v>13</v>
      </c>
      <c r="C33" s="18" t="s">
        <v>25</v>
      </c>
      <c r="D33" s="18"/>
      <c r="E33" s="18" t="s">
        <v>92</v>
      </c>
      <c r="F33" s="18" t="s">
        <v>53</v>
      </c>
      <c r="G33" s="19">
        <v>42545</v>
      </c>
      <c r="H33" s="19">
        <v>42572</v>
      </c>
      <c r="I33" s="18">
        <f t="shared" si="9"/>
        <v>27</v>
      </c>
      <c r="J33" s="18">
        <v>90</v>
      </c>
      <c r="K33" s="18">
        <f t="shared" si="8"/>
        <v>-63</v>
      </c>
      <c r="L33" s="18" t="s">
        <v>22</v>
      </c>
      <c r="M33" s="18"/>
    </row>
    <row r="34" spans="1:13" s="20" customFormat="1" ht="66.599999999999994" customHeight="1" x14ac:dyDescent="0.3">
      <c r="A34" s="17">
        <f t="shared" si="2"/>
        <v>29</v>
      </c>
      <c r="B34" s="18" t="s">
        <v>13</v>
      </c>
      <c r="C34" s="18" t="s">
        <v>35</v>
      </c>
      <c r="D34" s="18"/>
      <c r="E34" s="18" t="s">
        <v>93</v>
      </c>
      <c r="F34" s="18" t="s">
        <v>52</v>
      </c>
      <c r="G34" s="19">
        <v>42557</v>
      </c>
      <c r="H34" s="19">
        <v>42572</v>
      </c>
      <c r="I34" s="18">
        <f t="shared" si="9"/>
        <v>15</v>
      </c>
      <c r="J34" s="18">
        <v>90</v>
      </c>
      <c r="K34" s="18">
        <f t="shared" si="8"/>
        <v>-75</v>
      </c>
      <c r="L34" s="18" t="s">
        <v>22</v>
      </c>
      <c r="M34" s="18"/>
    </row>
    <row r="35" spans="1:13" s="20" customFormat="1" ht="42.6" customHeight="1" x14ac:dyDescent="0.3">
      <c r="A35" s="17">
        <f t="shared" si="2"/>
        <v>30</v>
      </c>
      <c r="B35" s="18" t="s">
        <v>13</v>
      </c>
      <c r="C35" s="18" t="s">
        <v>25</v>
      </c>
      <c r="D35" s="18"/>
      <c r="E35" s="18" t="s">
        <v>94</v>
      </c>
      <c r="F35" s="18" t="s">
        <v>23</v>
      </c>
      <c r="G35" s="19">
        <v>42558</v>
      </c>
      <c r="H35" s="19">
        <v>42572</v>
      </c>
      <c r="I35" s="18">
        <f t="shared" si="9"/>
        <v>14</v>
      </c>
      <c r="J35" s="18">
        <v>90</v>
      </c>
      <c r="K35" s="18">
        <f t="shared" si="8"/>
        <v>-76</v>
      </c>
      <c r="L35" s="18" t="s">
        <v>22</v>
      </c>
      <c r="M35" s="18"/>
    </row>
    <row r="36" spans="1:13" s="20" customFormat="1" ht="66.75" customHeight="1" x14ac:dyDescent="0.3">
      <c r="A36" s="17">
        <f t="shared" si="2"/>
        <v>31</v>
      </c>
      <c r="B36" s="18" t="s">
        <v>13</v>
      </c>
      <c r="C36" s="18" t="s">
        <v>35</v>
      </c>
      <c r="D36" s="18"/>
      <c r="E36" s="18" t="s">
        <v>95</v>
      </c>
      <c r="F36" s="18" t="s">
        <v>53</v>
      </c>
      <c r="G36" s="19">
        <v>42558</v>
      </c>
      <c r="H36" s="19">
        <v>42572</v>
      </c>
      <c r="I36" s="18">
        <f t="shared" si="9"/>
        <v>14</v>
      </c>
      <c r="J36" s="18">
        <v>90</v>
      </c>
      <c r="K36" s="18">
        <f t="shared" si="8"/>
        <v>-76</v>
      </c>
      <c r="L36" s="18" t="s">
        <v>22</v>
      </c>
      <c r="M36" s="18"/>
    </row>
    <row r="37" spans="1:13" s="20" customFormat="1" ht="66.75" customHeight="1" x14ac:dyDescent="0.3">
      <c r="A37" s="17">
        <f t="shared" si="2"/>
        <v>32</v>
      </c>
      <c r="B37" s="18" t="s">
        <v>13</v>
      </c>
      <c r="C37" s="18" t="s">
        <v>35</v>
      </c>
      <c r="D37" s="18"/>
      <c r="E37" s="18" t="s">
        <v>96</v>
      </c>
      <c r="F37" s="18" t="s">
        <v>53</v>
      </c>
      <c r="G37" s="19">
        <v>42562</v>
      </c>
      <c r="H37" s="19">
        <v>42572</v>
      </c>
      <c r="I37" s="18">
        <f t="shared" si="9"/>
        <v>10</v>
      </c>
      <c r="J37" s="18">
        <v>90</v>
      </c>
      <c r="K37" s="18">
        <f t="shared" si="8"/>
        <v>-80</v>
      </c>
      <c r="L37" s="18" t="s">
        <v>22</v>
      </c>
      <c r="M37" s="18"/>
    </row>
    <row r="38" spans="1:13" s="20" customFormat="1" ht="66.75" customHeight="1" x14ac:dyDescent="0.3">
      <c r="A38" s="17">
        <f t="shared" si="2"/>
        <v>33</v>
      </c>
      <c r="B38" s="18" t="s">
        <v>13</v>
      </c>
      <c r="C38" s="18" t="s">
        <v>35</v>
      </c>
      <c r="D38" s="18"/>
      <c r="E38" s="18" t="s">
        <v>97</v>
      </c>
      <c r="F38" s="18" t="s">
        <v>52</v>
      </c>
      <c r="G38" s="19">
        <v>40294</v>
      </c>
      <c r="H38" s="19">
        <v>42572</v>
      </c>
      <c r="I38" s="18">
        <f t="shared" si="9"/>
        <v>2278</v>
      </c>
      <c r="J38" s="18">
        <v>90</v>
      </c>
      <c r="K38" s="18">
        <f t="shared" si="8"/>
        <v>2188</v>
      </c>
      <c r="L38" s="18" t="s">
        <v>22</v>
      </c>
      <c r="M38" s="18" t="s">
        <v>102</v>
      </c>
    </row>
    <row r="39" spans="1:13" s="20" customFormat="1" ht="66.75" customHeight="1" x14ac:dyDescent="0.3">
      <c r="A39" s="17">
        <f t="shared" si="2"/>
        <v>34</v>
      </c>
      <c r="B39" s="18" t="s">
        <v>13</v>
      </c>
      <c r="C39" s="18" t="s">
        <v>35</v>
      </c>
      <c r="D39" s="18"/>
      <c r="E39" s="18" t="s">
        <v>98</v>
      </c>
      <c r="F39" s="18" t="s">
        <v>52</v>
      </c>
      <c r="G39" s="19">
        <v>41095</v>
      </c>
      <c r="H39" s="19">
        <v>42572</v>
      </c>
      <c r="I39" s="18">
        <f t="shared" si="9"/>
        <v>1477</v>
      </c>
      <c r="J39" s="18">
        <v>90</v>
      </c>
      <c r="K39" s="18">
        <f t="shared" si="8"/>
        <v>1387</v>
      </c>
      <c r="L39" s="18" t="s">
        <v>22</v>
      </c>
      <c r="M39" s="18" t="s">
        <v>103</v>
      </c>
    </row>
    <row r="40" spans="1:13" s="20" customFormat="1" ht="66.75" customHeight="1" x14ac:dyDescent="0.3">
      <c r="A40" s="17">
        <f t="shared" si="2"/>
        <v>35</v>
      </c>
      <c r="B40" s="18" t="s">
        <v>13</v>
      </c>
      <c r="C40" s="18" t="s">
        <v>35</v>
      </c>
      <c r="D40" s="18"/>
      <c r="E40" s="18" t="s">
        <v>99</v>
      </c>
      <c r="F40" s="18" t="s">
        <v>24</v>
      </c>
      <c r="G40" s="19">
        <v>42307</v>
      </c>
      <c r="H40" s="19">
        <v>42572</v>
      </c>
      <c r="I40" s="18">
        <f t="shared" si="9"/>
        <v>265</v>
      </c>
      <c r="J40" s="18">
        <v>90</v>
      </c>
      <c r="K40" s="18">
        <f t="shared" si="8"/>
        <v>175</v>
      </c>
      <c r="L40" s="18" t="s">
        <v>22</v>
      </c>
      <c r="M40" s="18" t="s">
        <v>104</v>
      </c>
    </row>
    <row r="41" spans="1:13" s="20" customFormat="1" ht="66.75" customHeight="1" x14ac:dyDescent="0.3">
      <c r="A41" s="17">
        <f t="shared" si="2"/>
        <v>36</v>
      </c>
      <c r="B41" s="18" t="s">
        <v>13</v>
      </c>
      <c r="C41" s="18" t="s">
        <v>35</v>
      </c>
      <c r="D41" s="18"/>
      <c r="E41" s="18" t="s">
        <v>100</v>
      </c>
      <c r="F41" s="18" t="s">
        <v>24</v>
      </c>
      <c r="G41" s="19">
        <v>42332</v>
      </c>
      <c r="H41" s="19">
        <v>42572</v>
      </c>
      <c r="I41" s="18">
        <f t="shared" si="9"/>
        <v>240</v>
      </c>
      <c r="J41" s="18">
        <v>90</v>
      </c>
      <c r="K41" s="18">
        <f t="shared" si="8"/>
        <v>150</v>
      </c>
      <c r="L41" s="18" t="s">
        <v>22</v>
      </c>
      <c r="M41" s="18" t="s">
        <v>104</v>
      </c>
    </row>
    <row r="42" spans="1:13" s="20" customFormat="1" ht="63" customHeight="1" x14ac:dyDescent="0.3">
      <c r="A42" s="17">
        <f t="shared" si="2"/>
        <v>37</v>
      </c>
      <c r="B42" s="18" t="s">
        <v>13</v>
      </c>
      <c r="C42" s="18" t="s">
        <v>35</v>
      </c>
      <c r="D42" s="18"/>
      <c r="E42" s="18" t="s">
        <v>101</v>
      </c>
      <c r="F42" s="18" t="s">
        <v>24</v>
      </c>
      <c r="G42" s="19">
        <v>42311</v>
      </c>
      <c r="H42" s="19">
        <v>42572</v>
      </c>
      <c r="I42" s="18">
        <f t="shared" si="9"/>
        <v>261</v>
      </c>
      <c r="J42" s="18">
        <v>90</v>
      </c>
      <c r="K42" s="18">
        <f t="shared" si="8"/>
        <v>171</v>
      </c>
      <c r="L42" s="18" t="s">
        <v>22</v>
      </c>
      <c r="M42" s="18" t="s">
        <v>104</v>
      </c>
    </row>
    <row r="43" spans="1:13" s="20" customFormat="1" ht="52.8" customHeight="1" x14ac:dyDescent="0.3">
      <c r="A43" s="17">
        <f t="shared" si="2"/>
        <v>38</v>
      </c>
      <c r="B43" s="18" t="s">
        <v>13</v>
      </c>
      <c r="C43" s="18" t="s">
        <v>35</v>
      </c>
      <c r="D43" s="18"/>
      <c r="E43" s="18" t="s">
        <v>42</v>
      </c>
      <c r="F43" s="18" t="s">
        <v>52</v>
      </c>
      <c r="G43" s="19">
        <v>42387</v>
      </c>
      <c r="H43" s="19">
        <v>42572</v>
      </c>
      <c r="I43" s="18">
        <f t="shared" si="9"/>
        <v>185</v>
      </c>
      <c r="J43" s="18">
        <v>90</v>
      </c>
      <c r="K43" s="18">
        <f t="shared" si="8"/>
        <v>95</v>
      </c>
      <c r="L43" s="18" t="s">
        <v>22</v>
      </c>
      <c r="M43" s="18" t="s">
        <v>105</v>
      </c>
    </row>
    <row r="44" spans="1:13" s="20" customFormat="1" ht="66.75" customHeight="1" x14ac:dyDescent="0.3">
      <c r="A44" s="17">
        <f t="shared" si="2"/>
        <v>39</v>
      </c>
      <c r="B44" s="18" t="s">
        <v>13</v>
      </c>
      <c r="C44" s="18" t="s">
        <v>17</v>
      </c>
      <c r="D44" s="18" t="s">
        <v>108</v>
      </c>
      <c r="E44" s="18" t="s">
        <v>107</v>
      </c>
      <c r="F44" s="18" t="s">
        <v>54</v>
      </c>
      <c r="G44" s="19">
        <v>42572</v>
      </c>
      <c r="H44" s="19">
        <v>42578</v>
      </c>
      <c r="I44" s="18">
        <f t="shared" si="9"/>
        <v>6</v>
      </c>
      <c r="J44" s="18">
        <v>15</v>
      </c>
      <c r="K44" s="18">
        <f t="shared" si="8"/>
        <v>-9</v>
      </c>
      <c r="L44" s="18" t="s">
        <v>22</v>
      </c>
      <c r="M44" s="18"/>
    </row>
    <row r="45" spans="1:13" s="20" customFormat="1" ht="66.75" customHeight="1" x14ac:dyDescent="0.3">
      <c r="A45" s="17">
        <f t="shared" si="2"/>
        <v>40</v>
      </c>
      <c r="B45" s="18" t="s">
        <v>13</v>
      </c>
      <c r="C45" s="18" t="s">
        <v>28</v>
      </c>
      <c r="D45" s="18"/>
      <c r="E45" s="18" t="s">
        <v>109</v>
      </c>
      <c r="F45" s="18" t="s">
        <v>38</v>
      </c>
      <c r="G45" s="19">
        <v>42340</v>
      </c>
      <c r="H45" s="19">
        <v>42625</v>
      </c>
      <c r="I45" s="18">
        <f>H46-G46</f>
        <v>285</v>
      </c>
      <c r="J45" s="18">
        <v>60</v>
      </c>
      <c r="K45" s="18">
        <f t="shared" ref="K45:K60" si="10">I45-J45</f>
        <v>225</v>
      </c>
      <c r="L45" s="18" t="s">
        <v>22</v>
      </c>
      <c r="M45" s="18" t="s">
        <v>57</v>
      </c>
    </row>
    <row r="46" spans="1:13" s="20" customFormat="1" ht="66.75" customHeight="1" x14ac:dyDescent="0.3">
      <c r="A46" s="17">
        <f t="shared" si="2"/>
        <v>41</v>
      </c>
      <c r="B46" s="18" t="s">
        <v>13</v>
      </c>
      <c r="C46" s="18" t="s">
        <v>28</v>
      </c>
      <c r="D46" s="18"/>
      <c r="E46" s="18" t="s">
        <v>110</v>
      </c>
      <c r="F46" s="18" t="s">
        <v>38</v>
      </c>
      <c r="G46" s="19">
        <v>42340</v>
      </c>
      <c r="H46" s="19">
        <v>42625</v>
      </c>
      <c r="I46" s="18">
        <f>H46-G46</f>
        <v>285</v>
      </c>
      <c r="J46" s="18">
        <v>60</v>
      </c>
      <c r="K46" s="18">
        <f t="shared" si="10"/>
        <v>225</v>
      </c>
      <c r="L46" s="18" t="s">
        <v>22</v>
      </c>
      <c r="M46" s="18" t="s">
        <v>57</v>
      </c>
    </row>
    <row r="47" spans="1:13" s="20" customFormat="1" ht="66.75" customHeight="1" x14ac:dyDescent="0.3">
      <c r="A47" s="17">
        <f t="shared" si="2"/>
        <v>42</v>
      </c>
      <c r="B47" s="18" t="s">
        <v>13</v>
      </c>
      <c r="C47" s="18" t="s">
        <v>28</v>
      </c>
      <c r="D47" s="18"/>
      <c r="E47" s="18" t="s">
        <v>111</v>
      </c>
      <c r="F47" s="18" t="s">
        <v>38</v>
      </c>
      <c r="G47" s="19">
        <v>42340</v>
      </c>
      <c r="H47" s="19">
        <v>42635</v>
      </c>
      <c r="I47" s="18">
        <f>H47-G47</f>
        <v>295</v>
      </c>
      <c r="J47" s="18">
        <v>60</v>
      </c>
      <c r="K47" s="18">
        <f t="shared" si="10"/>
        <v>235</v>
      </c>
      <c r="L47" s="18" t="s">
        <v>22</v>
      </c>
      <c r="M47" s="18" t="s">
        <v>57</v>
      </c>
    </row>
    <row r="48" spans="1:13" s="20" customFormat="1" ht="66.75" customHeight="1" x14ac:dyDescent="0.3">
      <c r="A48" s="17">
        <f t="shared" si="2"/>
        <v>43</v>
      </c>
      <c r="B48" s="18" t="s">
        <v>13</v>
      </c>
      <c r="C48" s="18" t="s">
        <v>28</v>
      </c>
      <c r="D48" s="18"/>
      <c r="E48" s="18" t="s">
        <v>112</v>
      </c>
      <c r="F48" s="18" t="s">
        <v>38</v>
      </c>
      <c r="G48" s="19">
        <v>42340</v>
      </c>
      <c r="H48" s="19">
        <v>42625</v>
      </c>
      <c r="I48" s="18">
        <f t="shared" ref="I48:I51" si="11">H48-G48</f>
        <v>285</v>
      </c>
      <c r="J48" s="18">
        <v>60</v>
      </c>
      <c r="K48" s="18">
        <f t="shared" si="10"/>
        <v>225</v>
      </c>
      <c r="L48" s="18" t="s">
        <v>22</v>
      </c>
      <c r="M48" s="18" t="s">
        <v>57</v>
      </c>
    </row>
    <row r="49" spans="1:15" s="20" customFormat="1" ht="66.75" customHeight="1" x14ac:dyDescent="0.3">
      <c r="A49" s="17">
        <f t="shared" si="2"/>
        <v>44</v>
      </c>
      <c r="B49" s="18" t="s">
        <v>13</v>
      </c>
      <c r="C49" s="18" t="s">
        <v>28</v>
      </c>
      <c r="D49" s="18"/>
      <c r="E49" s="18" t="s">
        <v>76</v>
      </c>
      <c r="F49" s="18" t="s">
        <v>37</v>
      </c>
      <c r="G49" s="19">
        <v>42572</v>
      </c>
      <c r="H49" s="19">
        <v>42612</v>
      </c>
      <c r="I49" s="18">
        <f t="shared" si="11"/>
        <v>40</v>
      </c>
      <c r="J49" s="18">
        <v>60</v>
      </c>
      <c r="K49" s="18">
        <f t="shared" si="10"/>
        <v>-20</v>
      </c>
      <c r="L49" s="18" t="s">
        <v>22</v>
      </c>
      <c r="M49" s="18"/>
    </row>
    <row r="50" spans="1:15" s="20" customFormat="1" ht="66.75" customHeight="1" x14ac:dyDescent="0.3">
      <c r="A50" s="17">
        <f t="shared" si="2"/>
        <v>45</v>
      </c>
      <c r="B50" s="18" t="s">
        <v>13</v>
      </c>
      <c r="C50" s="18" t="s">
        <v>28</v>
      </c>
      <c r="D50" s="18"/>
      <c r="E50" s="18" t="s">
        <v>81</v>
      </c>
      <c r="F50" s="18" t="s">
        <v>37</v>
      </c>
      <c r="G50" s="19">
        <v>42572</v>
      </c>
      <c r="H50" s="19">
        <v>42622</v>
      </c>
      <c r="I50" s="18">
        <f t="shared" si="11"/>
        <v>50</v>
      </c>
      <c r="J50" s="18">
        <v>60</v>
      </c>
      <c r="K50" s="18">
        <f t="shared" si="10"/>
        <v>-10</v>
      </c>
      <c r="L50" s="18" t="s">
        <v>22</v>
      </c>
      <c r="M50" s="18"/>
    </row>
    <row r="51" spans="1:15" s="20" customFormat="1" ht="66.75" customHeight="1" x14ac:dyDescent="0.3">
      <c r="A51" s="17">
        <f t="shared" si="2"/>
        <v>46</v>
      </c>
      <c r="B51" s="18" t="s">
        <v>13</v>
      </c>
      <c r="C51" s="18" t="s">
        <v>28</v>
      </c>
      <c r="D51" s="18"/>
      <c r="E51" s="18" t="s">
        <v>90</v>
      </c>
      <c r="F51" s="18" t="s">
        <v>37</v>
      </c>
      <c r="G51" s="19">
        <v>42572</v>
      </c>
      <c r="H51" s="19">
        <v>42622</v>
      </c>
      <c r="I51" s="18">
        <f t="shared" si="11"/>
        <v>50</v>
      </c>
      <c r="J51" s="18">
        <v>60</v>
      </c>
      <c r="K51" s="18">
        <f t="shared" si="10"/>
        <v>-10</v>
      </c>
      <c r="L51" s="18" t="s">
        <v>22</v>
      </c>
      <c r="M51" s="18"/>
    </row>
    <row r="52" spans="1:15" s="20" customFormat="1" ht="66.75" customHeight="1" x14ac:dyDescent="0.3">
      <c r="A52" s="17">
        <f t="shared" si="2"/>
        <v>47</v>
      </c>
      <c r="B52" s="18" t="s">
        <v>13</v>
      </c>
      <c r="C52" s="18" t="s">
        <v>28</v>
      </c>
      <c r="D52" s="18"/>
      <c r="E52" s="18" t="s">
        <v>91</v>
      </c>
      <c r="F52" s="18" t="s">
        <v>37</v>
      </c>
      <c r="G52" s="19">
        <v>42572</v>
      </c>
      <c r="H52" s="19">
        <v>42622</v>
      </c>
      <c r="I52" s="18">
        <f>H52-G52</f>
        <v>50</v>
      </c>
      <c r="J52" s="18">
        <v>60</v>
      </c>
      <c r="K52" s="18">
        <f t="shared" ref="K52" si="12">I52-J52</f>
        <v>-10</v>
      </c>
      <c r="L52" s="18" t="s">
        <v>22</v>
      </c>
      <c r="M52" s="18"/>
    </row>
    <row r="53" spans="1:15" s="20" customFormat="1" ht="66.75" customHeight="1" x14ac:dyDescent="0.3">
      <c r="A53" s="17">
        <f t="shared" si="2"/>
        <v>48</v>
      </c>
      <c r="B53" s="18" t="s">
        <v>13</v>
      </c>
      <c r="C53" s="18" t="s">
        <v>28</v>
      </c>
      <c r="D53" s="18"/>
      <c r="E53" s="18" t="s">
        <v>99</v>
      </c>
      <c r="F53" s="18" t="s">
        <v>26</v>
      </c>
      <c r="G53" s="19">
        <v>42572</v>
      </c>
      <c r="H53" s="19">
        <v>42586</v>
      </c>
      <c r="I53" s="18">
        <f>H53-G53</f>
        <v>14</v>
      </c>
      <c r="J53" s="18">
        <v>60</v>
      </c>
      <c r="K53" s="18">
        <f t="shared" si="10"/>
        <v>-46</v>
      </c>
      <c r="L53" s="18" t="s">
        <v>22</v>
      </c>
      <c r="M53" s="18"/>
    </row>
    <row r="54" spans="1:15" ht="30.6" x14ac:dyDescent="0.3">
      <c r="A54" s="17">
        <f t="shared" si="2"/>
        <v>49</v>
      </c>
      <c r="B54" s="18" t="s">
        <v>13</v>
      </c>
      <c r="C54" s="18" t="s">
        <v>28</v>
      </c>
      <c r="D54" s="18"/>
      <c r="E54" s="18" t="s">
        <v>100</v>
      </c>
      <c r="F54" s="18" t="s">
        <v>37</v>
      </c>
      <c r="G54" s="19">
        <v>42572</v>
      </c>
      <c r="H54" s="19">
        <v>42622</v>
      </c>
      <c r="I54" s="18">
        <f>H54-G54</f>
        <v>50</v>
      </c>
      <c r="J54" s="18">
        <v>60</v>
      </c>
      <c r="K54" s="18">
        <f t="shared" si="10"/>
        <v>-10</v>
      </c>
      <c r="L54" s="18" t="s">
        <v>22</v>
      </c>
      <c r="M54" s="18"/>
    </row>
    <row r="55" spans="1:15" s="9" customFormat="1" ht="30.6" x14ac:dyDescent="0.3">
      <c r="A55" s="17">
        <f t="shared" si="2"/>
        <v>50</v>
      </c>
      <c r="B55" s="18" t="s">
        <v>13</v>
      </c>
      <c r="C55" s="18" t="s">
        <v>28</v>
      </c>
      <c r="D55" s="18"/>
      <c r="E55" s="18" t="s">
        <v>101</v>
      </c>
      <c r="F55" s="18" t="s">
        <v>26</v>
      </c>
      <c r="G55" s="19">
        <v>42572</v>
      </c>
      <c r="H55" s="19">
        <v>42586</v>
      </c>
      <c r="I55" s="18">
        <f t="shared" ref="I55:I64" si="13">H55-G55</f>
        <v>14</v>
      </c>
      <c r="J55" s="18">
        <v>60</v>
      </c>
      <c r="K55" s="18">
        <f t="shared" si="10"/>
        <v>-46</v>
      </c>
      <c r="L55" s="18" t="s">
        <v>22</v>
      </c>
      <c r="M55" s="18"/>
      <c r="N55" s="30"/>
      <c r="O55" s="27"/>
    </row>
    <row r="56" spans="1:15" s="9" customFormat="1" ht="51" x14ac:dyDescent="0.3">
      <c r="A56" s="17">
        <f t="shared" si="2"/>
        <v>51</v>
      </c>
      <c r="B56" s="18" t="s">
        <v>13</v>
      </c>
      <c r="C56" s="18" t="s">
        <v>28</v>
      </c>
      <c r="D56" s="18"/>
      <c r="E56" s="18" t="s">
        <v>49</v>
      </c>
      <c r="F56" s="18" t="s">
        <v>38</v>
      </c>
      <c r="G56" s="19">
        <v>42493</v>
      </c>
      <c r="H56" s="19">
        <v>42625</v>
      </c>
      <c r="I56" s="18">
        <f t="shared" si="13"/>
        <v>132</v>
      </c>
      <c r="J56" s="18">
        <v>60</v>
      </c>
      <c r="K56" s="18">
        <f t="shared" si="10"/>
        <v>72</v>
      </c>
      <c r="L56" s="18" t="s">
        <v>22</v>
      </c>
      <c r="M56" s="18" t="s">
        <v>57</v>
      </c>
      <c r="N56" s="31"/>
      <c r="O56" s="27"/>
    </row>
    <row r="57" spans="1:15" s="9" customFormat="1" ht="51" x14ac:dyDescent="0.3">
      <c r="A57" s="17">
        <f t="shared" si="2"/>
        <v>52</v>
      </c>
      <c r="B57" s="18" t="s">
        <v>13</v>
      </c>
      <c r="C57" s="18" t="s">
        <v>28</v>
      </c>
      <c r="D57" s="18"/>
      <c r="E57" s="18" t="s">
        <v>46</v>
      </c>
      <c r="F57" s="18" t="s">
        <v>38</v>
      </c>
      <c r="G57" s="19">
        <v>42493</v>
      </c>
      <c r="H57" s="19">
        <v>42635</v>
      </c>
      <c r="I57" s="18">
        <f t="shared" si="13"/>
        <v>142</v>
      </c>
      <c r="J57" s="18">
        <v>60</v>
      </c>
      <c r="K57" s="18">
        <f t="shared" si="10"/>
        <v>82</v>
      </c>
      <c r="L57" s="18" t="s">
        <v>22</v>
      </c>
      <c r="M57" s="18" t="s">
        <v>57</v>
      </c>
      <c r="N57" s="29"/>
      <c r="O57" s="27"/>
    </row>
    <row r="58" spans="1:15" s="9" customFormat="1" ht="40.799999999999997" x14ac:dyDescent="0.3">
      <c r="A58" s="17">
        <f t="shared" si="2"/>
        <v>53</v>
      </c>
      <c r="B58" s="18" t="s">
        <v>13</v>
      </c>
      <c r="C58" s="18" t="s">
        <v>28</v>
      </c>
      <c r="D58" s="18"/>
      <c r="E58" s="18" t="s">
        <v>55</v>
      </c>
      <c r="F58" s="18" t="s">
        <v>39</v>
      </c>
      <c r="G58" s="19">
        <v>42493</v>
      </c>
      <c r="H58" s="19">
        <v>42521</v>
      </c>
      <c r="I58" s="18">
        <f t="shared" si="13"/>
        <v>28</v>
      </c>
      <c r="J58" s="18">
        <v>60</v>
      </c>
      <c r="K58" s="18">
        <f t="shared" si="10"/>
        <v>-32</v>
      </c>
      <c r="L58" s="18" t="s">
        <v>22</v>
      </c>
      <c r="M58" s="18"/>
      <c r="N58" s="30"/>
      <c r="O58" s="27"/>
    </row>
    <row r="59" spans="1:15" s="9" customFormat="1" ht="51" x14ac:dyDescent="0.3">
      <c r="A59" s="17">
        <f t="shared" si="2"/>
        <v>54</v>
      </c>
      <c r="B59" s="18" t="s">
        <v>13</v>
      </c>
      <c r="C59" s="18" t="s">
        <v>28</v>
      </c>
      <c r="D59" s="18"/>
      <c r="E59" s="18" t="s">
        <v>33</v>
      </c>
      <c r="F59" s="18" t="s">
        <v>38</v>
      </c>
      <c r="G59" s="19">
        <v>42395</v>
      </c>
      <c r="H59" s="19">
        <v>42625</v>
      </c>
      <c r="I59" s="18">
        <f t="shared" si="13"/>
        <v>230</v>
      </c>
      <c r="J59" s="18">
        <v>60</v>
      </c>
      <c r="K59" s="18">
        <f t="shared" si="10"/>
        <v>170</v>
      </c>
      <c r="L59" s="18" t="s">
        <v>22</v>
      </c>
      <c r="M59" s="18" t="s">
        <v>57</v>
      </c>
      <c r="N59" s="30"/>
      <c r="O59" s="27"/>
    </row>
    <row r="60" spans="1:15" s="9" customFormat="1" ht="51" x14ac:dyDescent="0.3">
      <c r="A60" s="17">
        <f t="shared" si="2"/>
        <v>55</v>
      </c>
      <c r="B60" s="18" t="s">
        <v>13</v>
      </c>
      <c r="C60" s="18" t="s">
        <v>28</v>
      </c>
      <c r="D60" s="18"/>
      <c r="E60" s="18" t="s">
        <v>34</v>
      </c>
      <c r="F60" s="18" t="s">
        <v>38</v>
      </c>
      <c r="G60" s="19">
        <v>42395</v>
      </c>
      <c r="H60" s="19">
        <v>42625</v>
      </c>
      <c r="I60" s="18">
        <f t="shared" si="13"/>
        <v>230</v>
      </c>
      <c r="J60" s="18">
        <v>60</v>
      </c>
      <c r="K60" s="18">
        <f t="shared" si="10"/>
        <v>170</v>
      </c>
      <c r="L60" s="18" t="s">
        <v>22</v>
      </c>
      <c r="M60" s="18" t="s">
        <v>57</v>
      </c>
      <c r="N60" s="30"/>
      <c r="O60" s="27"/>
    </row>
    <row r="61" spans="1:15" s="9" customFormat="1" ht="30.6" x14ac:dyDescent="0.3">
      <c r="A61" s="17">
        <f t="shared" si="2"/>
        <v>56</v>
      </c>
      <c r="B61" s="18" t="s">
        <v>13</v>
      </c>
      <c r="C61" s="18" t="s">
        <v>29</v>
      </c>
      <c r="D61" s="18"/>
      <c r="E61" s="18" t="s">
        <v>113</v>
      </c>
      <c r="F61" s="18" t="s">
        <v>37</v>
      </c>
      <c r="G61" s="19">
        <v>40402</v>
      </c>
      <c r="H61" s="19">
        <v>42557</v>
      </c>
      <c r="I61" s="18">
        <f>H61-G61</f>
        <v>2155</v>
      </c>
      <c r="J61" s="18">
        <v>90</v>
      </c>
      <c r="K61" s="18">
        <f t="shared" ref="K61:K95" si="14">I61-J61</f>
        <v>2065</v>
      </c>
      <c r="L61" s="18" t="s">
        <v>22</v>
      </c>
      <c r="M61" s="18" t="s">
        <v>59</v>
      </c>
      <c r="N61" s="30"/>
      <c r="O61" s="27"/>
    </row>
    <row r="62" spans="1:15" s="9" customFormat="1" ht="30.6" x14ac:dyDescent="0.3">
      <c r="A62" s="17">
        <f t="shared" si="2"/>
        <v>57</v>
      </c>
      <c r="B62" s="18" t="s">
        <v>13</v>
      </c>
      <c r="C62" s="18" t="s">
        <v>29</v>
      </c>
      <c r="D62" s="18"/>
      <c r="E62" s="18" t="s">
        <v>114</v>
      </c>
      <c r="F62" s="18" t="s">
        <v>36</v>
      </c>
      <c r="G62" s="19">
        <v>41450</v>
      </c>
      <c r="H62" s="19">
        <v>42572</v>
      </c>
      <c r="I62" s="18">
        <f>H62-G62</f>
        <v>1122</v>
      </c>
      <c r="J62" s="18">
        <v>90</v>
      </c>
      <c r="K62" s="18">
        <f t="shared" si="14"/>
        <v>1032</v>
      </c>
      <c r="L62" s="18" t="s">
        <v>22</v>
      </c>
      <c r="M62" s="18" t="s">
        <v>119</v>
      </c>
      <c r="N62" s="30"/>
      <c r="O62" s="27"/>
    </row>
    <row r="63" spans="1:15" s="9" customFormat="1" ht="30.6" x14ac:dyDescent="0.3">
      <c r="A63" s="17">
        <f t="shared" si="2"/>
        <v>58</v>
      </c>
      <c r="B63" s="18" t="s">
        <v>13</v>
      </c>
      <c r="C63" s="18" t="s">
        <v>29</v>
      </c>
      <c r="D63" s="18"/>
      <c r="E63" s="18" t="s">
        <v>115</v>
      </c>
      <c r="F63" s="18" t="s">
        <v>36</v>
      </c>
      <c r="G63" s="19">
        <v>41450</v>
      </c>
      <c r="H63" s="19">
        <v>42572</v>
      </c>
      <c r="I63" s="18">
        <f t="shared" si="13"/>
        <v>1122</v>
      </c>
      <c r="J63" s="18">
        <v>90</v>
      </c>
      <c r="K63" s="18">
        <f t="shared" si="14"/>
        <v>1032</v>
      </c>
      <c r="L63" s="18" t="s">
        <v>22</v>
      </c>
      <c r="M63" s="18" t="s">
        <v>120</v>
      </c>
      <c r="N63" s="30"/>
      <c r="O63" s="28"/>
    </row>
    <row r="64" spans="1:15" s="9" customFormat="1" ht="30.6" x14ac:dyDescent="0.3">
      <c r="A64" s="17">
        <f t="shared" si="2"/>
        <v>59</v>
      </c>
      <c r="B64" s="18" t="s">
        <v>13</v>
      </c>
      <c r="C64" s="18" t="s">
        <v>29</v>
      </c>
      <c r="D64" s="18"/>
      <c r="E64" s="18" t="s">
        <v>116</v>
      </c>
      <c r="F64" s="18" t="s">
        <v>30</v>
      </c>
      <c r="G64" s="19">
        <v>42325</v>
      </c>
      <c r="H64" s="19">
        <v>42562</v>
      </c>
      <c r="I64" s="18">
        <f t="shared" si="13"/>
        <v>237</v>
      </c>
      <c r="J64" s="18">
        <v>90</v>
      </c>
      <c r="K64" s="18">
        <f t="shared" si="14"/>
        <v>147</v>
      </c>
      <c r="L64" s="18" t="s">
        <v>22</v>
      </c>
      <c r="M64" s="18" t="s">
        <v>121</v>
      </c>
      <c r="N64" s="31"/>
      <c r="O64" s="27"/>
    </row>
    <row r="65" spans="1:13" s="9" customFormat="1" ht="30.6" x14ac:dyDescent="0.3">
      <c r="A65" s="17">
        <f t="shared" si="2"/>
        <v>60</v>
      </c>
      <c r="B65" s="18" t="s">
        <v>13</v>
      </c>
      <c r="C65" s="18" t="s">
        <v>29</v>
      </c>
      <c r="D65" s="18"/>
      <c r="E65" s="18" t="s">
        <v>117</v>
      </c>
      <c r="F65" s="18" t="s">
        <v>36</v>
      </c>
      <c r="G65" s="19">
        <v>42341</v>
      </c>
      <c r="H65" s="19">
        <v>42618</v>
      </c>
      <c r="I65" s="18">
        <f>H65-G65</f>
        <v>277</v>
      </c>
      <c r="J65" s="18">
        <v>90</v>
      </c>
      <c r="K65" s="18">
        <f t="shared" si="14"/>
        <v>187</v>
      </c>
      <c r="L65" s="18" t="s">
        <v>22</v>
      </c>
      <c r="M65" s="18" t="s">
        <v>120</v>
      </c>
    </row>
    <row r="66" spans="1:13" s="9" customFormat="1" ht="30.6" x14ac:dyDescent="0.3">
      <c r="A66" s="17">
        <f t="shared" si="2"/>
        <v>61</v>
      </c>
      <c r="B66" s="18" t="s">
        <v>13</v>
      </c>
      <c r="C66" s="18" t="s">
        <v>29</v>
      </c>
      <c r="D66" s="18"/>
      <c r="E66" s="18" t="s">
        <v>118</v>
      </c>
      <c r="F66" s="18" t="s">
        <v>27</v>
      </c>
      <c r="G66" s="19">
        <v>42415</v>
      </c>
      <c r="H66" s="19">
        <v>42614</v>
      </c>
      <c r="I66" s="18">
        <f>H66-G66</f>
        <v>199</v>
      </c>
      <c r="J66" s="18">
        <v>90</v>
      </c>
      <c r="K66" s="18">
        <f t="shared" si="14"/>
        <v>109</v>
      </c>
      <c r="L66" s="18" t="s">
        <v>22</v>
      </c>
      <c r="M66" s="18" t="s">
        <v>121</v>
      </c>
    </row>
    <row r="67" spans="1:13" s="9" customFormat="1" ht="40.799999999999997" x14ac:dyDescent="0.3">
      <c r="A67" s="17">
        <f t="shared" si="2"/>
        <v>62</v>
      </c>
      <c r="B67" s="18" t="s">
        <v>13</v>
      </c>
      <c r="C67" s="18" t="s">
        <v>29</v>
      </c>
      <c r="D67" s="18"/>
      <c r="E67" s="18" t="s">
        <v>43</v>
      </c>
      <c r="F67" s="18" t="s">
        <v>39</v>
      </c>
      <c r="G67" s="19">
        <v>42521</v>
      </c>
      <c r="H67" s="19">
        <v>42573</v>
      </c>
      <c r="I67" s="18">
        <f>H67-G67</f>
        <v>52</v>
      </c>
      <c r="J67" s="18">
        <v>90</v>
      </c>
      <c r="K67" s="18">
        <f t="shared" si="14"/>
        <v>-38</v>
      </c>
      <c r="L67" s="18" t="s">
        <v>22</v>
      </c>
      <c r="M67" s="18"/>
    </row>
    <row r="68" spans="1:13" s="9" customFormat="1" ht="30.6" x14ac:dyDescent="0.3">
      <c r="A68" s="17">
        <f t="shared" si="2"/>
        <v>63</v>
      </c>
      <c r="B68" s="18" t="s">
        <v>13</v>
      </c>
      <c r="C68" s="18" t="s">
        <v>29</v>
      </c>
      <c r="D68" s="18"/>
      <c r="E68" s="18" t="s">
        <v>44</v>
      </c>
      <c r="F68" s="18" t="s">
        <v>39</v>
      </c>
      <c r="G68" s="19">
        <v>42521</v>
      </c>
      <c r="H68" s="19">
        <v>42573</v>
      </c>
      <c r="I68" s="18">
        <f t="shared" ref="I68:I71" si="15">H68-G68</f>
        <v>52</v>
      </c>
      <c r="J68" s="18">
        <v>90</v>
      </c>
      <c r="K68" s="18">
        <f t="shared" si="14"/>
        <v>-38</v>
      </c>
      <c r="L68" s="18" t="s">
        <v>22</v>
      </c>
      <c r="M68" s="18"/>
    </row>
    <row r="69" spans="1:13" s="9" customFormat="1" ht="30.6" x14ac:dyDescent="0.3">
      <c r="A69" s="17">
        <f t="shared" si="2"/>
        <v>64</v>
      </c>
      <c r="B69" s="18" t="s">
        <v>13</v>
      </c>
      <c r="C69" s="18" t="s">
        <v>29</v>
      </c>
      <c r="D69" s="18"/>
      <c r="E69" s="18" t="s">
        <v>45</v>
      </c>
      <c r="F69" s="18" t="s">
        <v>37</v>
      </c>
      <c r="G69" s="19">
        <v>42529</v>
      </c>
      <c r="H69" s="19">
        <v>42564</v>
      </c>
      <c r="I69" s="18">
        <f t="shared" si="15"/>
        <v>35</v>
      </c>
      <c r="J69" s="18">
        <v>90</v>
      </c>
      <c r="K69" s="18">
        <f t="shared" si="14"/>
        <v>-55</v>
      </c>
      <c r="L69" s="18" t="s">
        <v>22</v>
      </c>
      <c r="M69" s="18"/>
    </row>
    <row r="70" spans="1:13" s="9" customFormat="1" ht="30.6" x14ac:dyDescent="0.3">
      <c r="A70" s="17">
        <f t="shared" si="2"/>
        <v>65</v>
      </c>
      <c r="B70" s="18" t="s">
        <v>13</v>
      </c>
      <c r="C70" s="18" t="s">
        <v>29</v>
      </c>
      <c r="D70" s="18"/>
      <c r="E70" s="18" t="s">
        <v>47</v>
      </c>
      <c r="F70" s="18" t="s">
        <v>39</v>
      </c>
      <c r="G70" s="19">
        <v>42520</v>
      </c>
      <c r="H70" s="19">
        <v>42584</v>
      </c>
      <c r="I70" s="18">
        <f t="shared" si="15"/>
        <v>64</v>
      </c>
      <c r="J70" s="18">
        <v>90</v>
      </c>
      <c r="K70" s="18">
        <f t="shared" si="14"/>
        <v>-26</v>
      </c>
      <c r="L70" s="18" t="s">
        <v>22</v>
      </c>
      <c r="M70" s="18"/>
    </row>
    <row r="71" spans="1:13" s="9" customFormat="1" ht="30.6" x14ac:dyDescent="0.3">
      <c r="A71" s="17">
        <f t="shared" si="2"/>
        <v>66</v>
      </c>
      <c r="B71" s="18" t="s">
        <v>13</v>
      </c>
      <c r="C71" s="18" t="s">
        <v>29</v>
      </c>
      <c r="D71" s="18"/>
      <c r="E71" s="18" t="s">
        <v>48</v>
      </c>
      <c r="F71" s="18" t="s">
        <v>39</v>
      </c>
      <c r="G71" s="19">
        <v>42520</v>
      </c>
      <c r="H71" s="19">
        <v>42584</v>
      </c>
      <c r="I71" s="18">
        <f t="shared" si="15"/>
        <v>64</v>
      </c>
      <c r="J71" s="18">
        <v>90</v>
      </c>
      <c r="K71" s="18">
        <f t="shared" si="14"/>
        <v>-26</v>
      </c>
      <c r="L71" s="18" t="s">
        <v>22</v>
      </c>
      <c r="M71" s="18"/>
    </row>
    <row r="72" spans="1:13" s="9" customFormat="1" ht="30.6" x14ac:dyDescent="0.3">
      <c r="A72" s="17">
        <f t="shared" si="2"/>
        <v>67</v>
      </c>
      <c r="B72" s="18" t="s">
        <v>13</v>
      </c>
      <c r="C72" s="18" t="s">
        <v>29</v>
      </c>
      <c r="D72" s="18"/>
      <c r="E72" s="18" t="s">
        <v>49</v>
      </c>
      <c r="F72" s="18" t="s">
        <v>38</v>
      </c>
      <c r="G72" s="19">
        <v>42625</v>
      </c>
      <c r="H72" s="19"/>
      <c r="I72" s="18"/>
      <c r="J72" s="18">
        <v>90</v>
      </c>
      <c r="K72" s="18"/>
      <c r="L72" s="18" t="s">
        <v>40</v>
      </c>
      <c r="M72" s="18"/>
    </row>
    <row r="73" spans="1:13" s="9" customFormat="1" ht="30.6" x14ac:dyDescent="0.3">
      <c r="A73" s="17">
        <f t="shared" si="2"/>
        <v>68</v>
      </c>
      <c r="B73" s="18" t="s">
        <v>13</v>
      </c>
      <c r="C73" s="18" t="s">
        <v>29</v>
      </c>
      <c r="D73" s="18"/>
      <c r="E73" s="18" t="s">
        <v>50</v>
      </c>
      <c r="F73" s="18" t="s">
        <v>27</v>
      </c>
      <c r="G73" s="19">
        <v>42515</v>
      </c>
      <c r="H73" s="19"/>
      <c r="I73" s="18"/>
      <c r="J73" s="18">
        <v>90</v>
      </c>
      <c r="K73" s="18"/>
      <c r="L73" s="18" t="s">
        <v>40</v>
      </c>
      <c r="M73" s="18" t="s">
        <v>121</v>
      </c>
    </row>
    <row r="74" spans="1:13" s="9" customFormat="1" ht="30.6" x14ac:dyDescent="0.3">
      <c r="A74" s="17">
        <f t="shared" si="2"/>
        <v>69</v>
      </c>
      <c r="B74" s="18" t="s">
        <v>13</v>
      </c>
      <c r="C74" s="18" t="s">
        <v>29</v>
      </c>
      <c r="D74" s="18"/>
      <c r="E74" s="18" t="s">
        <v>51</v>
      </c>
      <c r="F74" s="18" t="s">
        <v>56</v>
      </c>
      <c r="G74" s="19">
        <v>42513</v>
      </c>
      <c r="H74" s="19"/>
      <c r="I74" s="18"/>
      <c r="J74" s="18">
        <v>90</v>
      </c>
      <c r="K74" s="18"/>
      <c r="L74" s="18" t="s">
        <v>40</v>
      </c>
      <c r="M74" s="18" t="s">
        <v>121</v>
      </c>
    </row>
    <row r="75" spans="1:13" s="9" customFormat="1" ht="30.6" x14ac:dyDescent="0.3">
      <c r="A75" s="17">
        <f t="shared" si="2"/>
        <v>70</v>
      </c>
      <c r="B75" s="18" t="s">
        <v>13</v>
      </c>
      <c r="C75" s="18" t="s">
        <v>29</v>
      </c>
      <c r="D75" s="18"/>
      <c r="E75" s="18" t="s">
        <v>76</v>
      </c>
      <c r="F75" s="18" t="s">
        <v>37</v>
      </c>
      <c r="G75" s="19">
        <v>42612</v>
      </c>
      <c r="H75" s="19"/>
      <c r="I75" s="18"/>
      <c r="J75" s="18">
        <v>90</v>
      </c>
      <c r="K75" s="18"/>
      <c r="L75" s="18" t="s">
        <v>40</v>
      </c>
      <c r="M75" s="18"/>
    </row>
    <row r="76" spans="1:13" s="9" customFormat="1" ht="30.6" x14ac:dyDescent="0.3">
      <c r="A76" s="17">
        <f t="shared" si="2"/>
        <v>71</v>
      </c>
      <c r="B76" s="18" t="s">
        <v>13</v>
      </c>
      <c r="C76" s="18" t="s">
        <v>29</v>
      </c>
      <c r="D76" s="18"/>
      <c r="E76" s="18" t="s">
        <v>81</v>
      </c>
      <c r="F76" s="18" t="s">
        <v>37</v>
      </c>
      <c r="G76" s="19">
        <v>42622</v>
      </c>
      <c r="H76" s="19"/>
      <c r="I76" s="18"/>
      <c r="J76" s="18">
        <v>90</v>
      </c>
      <c r="K76" s="18"/>
      <c r="L76" s="18" t="s">
        <v>40</v>
      </c>
      <c r="M76" s="18"/>
    </row>
    <row r="77" spans="1:13" s="9" customFormat="1" ht="30.6" x14ac:dyDescent="0.3">
      <c r="A77" s="17">
        <f t="shared" si="2"/>
        <v>72</v>
      </c>
      <c r="B77" s="18" t="s">
        <v>13</v>
      </c>
      <c r="C77" s="18" t="s">
        <v>29</v>
      </c>
      <c r="D77" s="18"/>
      <c r="E77" s="18" t="s">
        <v>90</v>
      </c>
      <c r="F77" s="18" t="s">
        <v>37</v>
      </c>
      <c r="G77" s="19">
        <v>42622</v>
      </c>
      <c r="H77" s="19"/>
      <c r="I77" s="18"/>
      <c r="J77" s="18">
        <v>90</v>
      </c>
      <c r="K77" s="18"/>
      <c r="L77" s="18" t="s">
        <v>40</v>
      </c>
      <c r="M77" s="18"/>
    </row>
    <row r="78" spans="1:13" s="9" customFormat="1" ht="30.6" x14ac:dyDescent="0.3">
      <c r="A78" s="17">
        <f t="shared" si="2"/>
        <v>73</v>
      </c>
      <c r="B78" s="18" t="s">
        <v>13</v>
      </c>
      <c r="C78" s="18" t="s">
        <v>29</v>
      </c>
      <c r="D78" s="18"/>
      <c r="E78" s="18" t="s">
        <v>91</v>
      </c>
      <c r="F78" s="18" t="s">
        <v>37</v>
      </c>
      <c r="G78" s="19">
        <v>42622</v>
      </c>
      <c r="H78" s="19"/>
      <c r="I78" s="18"/>
      <c r="J78" s="18">
        <v>90</v>
      </c>
      <c r="K78" s="18"/>
      <c r="L78" s="18" t="s">
        <v>40</v>
      </c>
      <c r="M78" s="18"/>
    </row>
    <row r="79" spans="1:13" s="9" customFormat="1" ht="30.6" x14ac:dyDescent="0.3">
      <c r="A79" s="17">
        <f t="shared" si="2"/>
        <v>74</v>
      </c>
      <c r="B79" s="18" t="s">
        <v>13</v>
      </c>
      <c r="C79" s="18" t="s">
        <v>29</v>
      </c>
      <c r="D79" s="18"/>
      <c r="E79" s="18" t="s">
        <v>99</v>
      </c>
      <c r="F79" s="18" t="s">
        <v>26</v>
      </c>
      <c r="G79" s="19">
        <v>42586</v>
      </c>
      <c r="H79" s="19"/>
      <c r="I79" s="18"/>
      <c r="J79" s="18">
        <v>90</v>
      </c>
      <c r="K79" s="18"/>
      <c r="L79" s="18" t="s">
        <v>40</v>
      </c>
      <c r="M79" s="18"/>
    </row>
    <row r="80" spans="1:13" s="9" customFormat="1" ht="30.6" x14ac:dyDescent="0.3">
      <c r="A80" s="17">
        <f t="shared" si="2"/>
        <v>75</v>
      </c>
      <c r="B80" s="18" t="s">
        <v>13</v>
      </c>
      <c r="C80" s="18" t="s">
        <v>29</v>
      </c>
      <c r="D80" s="18"/>
      <c r="E80" s="18" t="s">
        <v>100</v>
      </c>
      <c r="F80" s="18" t="s">
        <v>37</v>
      </c>
      <c r="G80" s="19">
        <v>42619</v>
      </c>
      <c r="H80" s="19"/>
      <c r="I80" s="18"/>
      <c r="J80" s="18">
        <v>90</v>
      </c>
      <c r="K80" s="18"/>
      <c r="L80" s="18" t="s">
        <v>40</v>
      </c>
      <c r="M80" s="18"/>
    </row>
    <row r="81" spans="1:17" s="9" customFormat="1" ht="30.6" x14ac:dyDescent="0.3">
      <c r="A81" s="17">
        <f t="shared" si="2"/>
        <v>76</v>
      </c>
      <c r="B81" s="18" t="s">
        <v>13</v>
      </c>
      <c r="C81" s="18" t="s">
        <v>29</v>
      </c>
      <c r="D81" s="18"/>
      <c r="E81" s="18" t="s">
        <v>101</v>
      </c>
      <c r="F81" s="18" t="s">
        <v>26</v>
      </c>
      <c r="G81" s="19">
        <v>42586</v>
      </c>
      <c r="H81" s="19"/>
      <c r="I81" s="18"/>
      <c r="J81" s="18">
        <v>90</v>
      </c>
      <c r="K81" s="18"/>
      <c r="L81" s="18" t="s">
        <v>40</v>
      </c>
      <c r="M81" s="18"/>
    </row>
    <row r="82" spans="1:17" s="9" customFormat="1" ht="20.399999999999999" x14ac:dyDescent="0.3">
      <c r="A82" s="17">
        <f t="shared" si="2"/>
        <v>77</v>
      </c>
      <c r="B82" s="18" t="s">
        <v>13</v>
      </c>
      <c r="C82" s="18" t="s">
        <v>18</v>
      </c>
      <c r="D82" s="18" t="s">
        <v>126</v>
      </c>
      <c r="E82" s="18" t="s">
        <v>114</v>
      </c>
      <c r="F82" s="18" t="s">
        <v>36</v>
      </c>
      <c r="G82" s="19">
        <v>42583</v>
      </c>
      <c r="H82" s="19">
        <v>42591</v>
      </c>
      <c r="I82" s="18">
        <f>H82-G82</f>
        <v>8</v>
      </c>
      <c r="J82" s="18">
        <v>90</v>
      </c>
      <c r="K82" s="18">
        <f t="shared" si="14"/>
        <v>-82</v>
      </c>
      <c r="L82" s="18" t="s">
        <v>22</v>
      </c>
      <c r="M82" s="18"/>
      <c r="N82" s="32"/>
      <c r="O82" s="33"/>
      <c r="P82" s="28"/>
      <c r="Q82" s="29"/>
    </row>
    <row r="83" spans="1:17" s="9" customFormat="1" ht="20.399999999999999" x14ac:dyDescent="0.3">
      <c r="A83" s="17">
        <f t="shared" si="2"/>
        <v>78</v>
      </c>
      <c r="B83" s="18" t="s">
        <v>13</v>
      </c>
      <c r="C83" s="18" t="s">
        <v>18</v>
      </c>
      <c r="D83" s="18" t="s">
        <v>127</v>
      </c>
      <c r="E83" s="18" t="s">
        <v>115</v>
      </c>
      <c r="F83" s="18" t="s">
        <v>36</v>
      </c>
      <c r="G83" s="19">
        <v>42592</v>
      </c>
      <c r="H83" s="19">
        <v>42642</v>
      </c>
      <c r="I83" s="18">
        <f>H83-G83</f>
        <v>50</v>
      </c>
      <c r="J83" s="18">
        <v>90</v>
      </c>
      <c r="K83" s="18">
        <f t="shared" ref="K83" si="16">I83-J83</f>
        <v>-40</v>
      </c>
      <c r="L83" s="18" t="s">
        <v>22</v>
      </c>
      <c r="M83" s="18"/>
      <c r="N83" s="32"/>
      <c r="O83" s="33"/>
      <c r="P83" s="28"/>
      <c r="Q83" s="29"/>
    </row>
    <row r="84" spans="1:17" s="9" customFormat="1" ht="20.399999999999999" x14ac:dyDescent="0.3">
      <c r="A84" s="17">
        <f t="shared" si="2"/>
        <v>79</v>
      </c>
      <c r="B84" s="18" t="s">
        <v>13</v>
      </c>
      <c r="C84" s="18" t="s">
        <v>18</v>
      </c>
      <c r="D84" s="18" t="s">
        <v>125</v>
      </c>
      <c r="E84" s="18" t="s">
        <v>122</v>
      </c>
      <c r="F84" s="18" t="s">
        <v>58</v>
      </c>
      <c r="G84" s="19">
        <v>42570</v>
      </c>
      <c r="H84" s="19">
        <v>42580</v>
      </c>
      <c r="I84" s="18">
        <f t="shared" ref="I84:I93" si="17">H84-G84</f>
        <v>10</v>
      </c>
      <c r="J84" s="18">
        <v>90</v>
      </c>
      <c r="K84" s="18">
        <f t="shared" si="14"/>
        <v>-80</v>
      </c>
      <c r="L84" s="18" t="s">
        <v>22</v>
      </c>
      <c r="M84" s="18"/>
      <c r="N84" s="34"/>
      <c r="O84" s="33"/>
      <c r="P84" s="28"/>
      <c r="Q84" s="29"/>
    </row>
    <row r="85" spans="1:17" s="9" customFormat="1" ht="20.399999999999999" x14ac:dyDescent="0.3">
      <c r="A85" s="17">
        <f t="shared" si="2"/>
        <v>80</v>
      </c>
      <c r="B85" s="18" t="s">
        <v>13</v>
      </c>
      <c r="C85" s="18" t="s">
        <v>18</v>
      </c>
      <c r="D85" s="18" t="s">
        <v>128</v>
      </c>
      <c r="E85" s="18" t="s">
        <v>123</v>
      </c>
      <c r="F85" s="18" t="s">
        <v>30</v>
      </c>
      <c r="G85" s="19">
        <v>42569</v>
      </c>
      <c r="H85" s="19">
        <v>42576</v>
      </c>
      <c r="I85" s="18">
        <f t="shared" si="17"/>
        <v>7</v>
      </c>
      <c r="J85" s="18">
        <v>90</v>
      </c>
      <c r="K85" s="18">
        <f t="shared" ref="K85" si="18">I85-J85</f>
        <v>-83</v>
      </c>
      <c r="L85" s="18" t="s">
        <v>22</v>
      </c>
      <c r="M85" s="18"/>
      <c r="N85" s="35"/>
      <c r="O85" s="36"/>
      <c r="P85" s="37"/>
      <c r="Q85" s="30"/>
    </row>
    <row r="86" spans="1:17" s="9" customFormat="1" ht="20.399999999999999" x14ac:dyDescent="0.3">
      <c r="A86" s="17">
        <f t="shared" si="2"/>
        <v>81</v>
      </c>
      <c r="B86" s="18" t="s">
        <v>13</v>
      </c>
      <c r="C86" s="18" t="s">
        <v>18</v>
      </c>
      <c r="D86" s="18" t="s">
        <v>129</v>
      </c>
      <c r="E86" s="18" t="s">
        <v>116</v>
      </c>
      <c r="F86" s="18" t="s">
        <v>30</v>
      </c>
      <c r="G86" s="19">
        <v>42576</v>
      </c>
      <c r="H86" s="19">
        <v>42618</v>
      </c>
      <c r="I86" s="18">
        <f t="shared" si="17"/>
        <v>42</v>
      </c>
      <c r="J86" s="18">
        <v>90</v>
      </c>
      <c r="K86" s="18">
        <f t="shared" si="14"/>
        <v>-48</v>
      </c>
      <c r="L86" s="18" t="s">
        <v>22</v>
      </c>
      <c r="M86" s="18"/>
      <c r="N86" s="38"/>
      <c r="O86" s="36"/>
      <c r="P86" s="37"/>
      <c r="Q86" s="30"/>
    </row>
    <row r="87" spans="1:17" s="9" customFormat="1" ht="20.399999999999999" x14ac:dyDescent="0.3">
      <c r="A87" s="17">
        <f t="shared" si="2"/>
        <v>82</v>
      </c>
      <c r="B87" s="18" t="s">
        <v>13</v>
      </c>
      <c r="C87" s="18" t="s">
        <v>18</v>
      </c>
      <c r="D87" s="18" t="s">
        <v>130</v>
      </c>
      <c r="E87" s="18" t="s">
        <v>117</v>
      </c>
      <c r="F87" s="18" t="s">
        <v>36</v>
      </c>
      <c r="G87" s="19">
        <v>42639</v>
      </c>
      <c r="H87" s="19">
        <v>42642</v>
      </c>
      <c r="I87" s="18">
        <f t="shared" si="17"/>
        <v>3</v>
      </c>
      <c r="J87" s="18">
        <v>90</v>
      </c>
      <c r="K87" s="18">
        <f t="shared" si="14"/>
        <v>-87</v>
      </c>
      <c r="L87" s="18" t="s">
        <v>22</v>
      </c>
      <c r="M87" s="18"/>
      <c r="N87" s="39"/>
      <c r="O87" s="36"/>
      <c r="P87" s="37"/>
      <c r="Q87" s="30"/>
    </row>
    <row r="88" spans="1:17" s="9" customFormat="1" ht="40.799999999999997" x14ac:dyDescent="0.3">
      <c r="A88" s="17">
        <f t="shared" si="2"/>
        <v>83</v>
      </c>
      <c r="B88" s="18" t="s">
        <v>13</v>
      </c>
      <c r="C88" s="18" t="s">
        <v>18</v>
      </c>
      <c r="D88" s="18"/>
      <c r="E88" s="18" t="s">
        <v>43</v>
      </c>
      <c r="F88" s="18" t="s">
        <v>39</v>
      </c>
      <c r="G88" s="19">
        <v>42587</v>
      </c>
      <c r="H88" s="19"/>
      <c r="I88" s="18">
        <f t="shared" si="17"/>
        <v>-42587</v>
      </c>
      <c r="J88" s="18">
        <v>90</v>
      </c>
      <c r="K88" s="18">
        <f t="shared" si="14"/>
        <v>-42677</v>
      </c>
      <c r="L88" s="18" t="s">
        <v>40</v>
      </c>
      <c r="M88" s="18"/>
      <c r="N88" s="40"/>
      <c r="O88" s="36"/>
      <c r="P88" s="37"/>
      <c r="Q88" s="30"/>
    </row>
    <row r="89" spans="1:17" s="9" customFormat="1" ht="20.399999999999999" x14ac:dyDescent="0.3">
      <c r="A89" s="17">
        <f t="shared" si="2"/>
        <v>84</v>
      </c>
      <c r="B89" s="18" t="s">
        <v>13</v>
      </c>
      <c r="C89" s="18" t="s">
        <v>18</v>
      </c>
      <c r="D89" s="18" t="s">
        <v>131</v>
      </c>
      <c r="E89" s="18" t="s">
        <v>124</v>
      </c>
      <c r="F89" s="18" t="s">
        <v>26</v>
      </c>
      <c r="G89" s="19">
        <v>42565</v>
      </c>
      <c r="H89" s="19">
        <v>42580</v>
      </c>
      <c r="I89" s="18">
        <f t="shared" si="17"/>
        <v>15</v>
      </c>
      <c r="J89" s="18">
        <v>90</v>
      </c>
      <c r="K89" s="18">
        <f t="shared" si="14"/>
        <v>-75</v>
      </c>
      <c r="L89" s="18" t="s">
        <v>22</v>
      </c>
      <c r="M89" s="18"/>
      <c r="N89" s="40"/>
      <c r="O89" s="36"/>
      <c r="P89" s="37"/>
      <c r="Q89" s="30"/>
    </row>
    <row r="90" spans="1:17" s="9" customFormat="1" ht="20.399999999999999" x14ac:dyDescent="0.3">
      <c r="A90" s="17">
        <f t="shared" si="2"/>
        <v>85</v>
      </c>
      <c r="B90" s="18" t="s">
        <v>12</v>
      </c>
      <c r="C90" s="18" t="s">
        <v>18</v>
      </c>
      <c r="D90" s="18"/>
      <c r="E90" s="18" t="s">
        <v>44</v>
      </c>
      <c r="F90" s="18" t="s">
        <v>39</v>
      </c>
      <c r="G90" s="19">
        <v>42587</v>
      </c>
      <c r="H90" s="19"/>
      <c r="I90" s="18">
        <f t="shared" si="17"/>
        <v>-42587</v>
      </c>
      <c r="J90" s="18">
        <v>90</v>
      </c>
      <c r="K90" s="18">
        <f t="shared" si="14"/>
        <v>-42677</v>
      </c>
      <c r="L90" s="18" t="s">
        <v>40</v>
      </c>
      <c r="M90" s="18"/>
      <c r="N90" s="40"/>
      <c r="O90" s="36"/>
      <c r="P90" s="28"/>
      <c r="Q90" s="29"/>
    </row>
    <row r="91" spans="1:17" s="9" customFormat="1" ht="20.399999999999999" x14ac:dyDescent="0.3">
      <c r="A91" s="17">
        <f t="shared" si="2"/>
        <v>86</v>
      </c>
      <c r="B91" s="18" t="s">
        <v>12</v>
      </c>
      <c r="C91" s="18" t="s">
        <v>18</v>
      </c>
      <c r="D91" s="18" t="s">
        <v>132</v>
      </c>
      <c r="E91" s="18" t="s">
        <v>47</v>
      </c>
      <c r="F91" s="18" t="s">
        <v>39</v>
      </c>
      <c r="G91" s="19">
        <v>42618</v>
      </c>
      <c r="H91" s="19">
        <v>42642</v>
      </c>
      <c r="I91" s="18">
        <f t="shared" si="17"/>
        <v>24</v>
      </c>
      <c r="J91" s="18">
        <v>90</v>
      </c>
      <c r="K91" s="18">
        <f t="shared" si="14"/>
        <v>-66</v>
      </c>
      <c r="L91" s="18" t="s">
        <v>22</v>
      </c>
      <c r="M91" s="18"/>
    </row>
    <row r="92" spans="1:17" s="9" customFormat="1" ht="20.399999999999999" x14ac:dyDescent="0.3">
      <c r="A92" s="17">
        <f t="shared" si="2"/>
        <v>87</v>
      </c>
      <c r="B92" s="18" t="s">
        <v>12</v>
      </c>
      <c r="C92" s="18" t="s">
        <v>18</v>
      </c>
      <c r="D92" s="18" t="s">
        <v>60</v>
      </c>
      <c r="E92" s="18" t="s">
        <v>45</v>
      </c>
      <c r="F92" s="18" t="s">
        <v>36</v>
      </c>
      <c r="G92" s="19">
        <v>42570</v>
      </c>
      <c r="H92" s="19">
        <v>42576</v>
      </c>
      <c r="I92" s="18">
        <f t="shared" si="17"/>
        <v>6</v>
      </c>
      <c r="J92" s="18">
        <v>90</v>
      </c>
      <c r="K92" s="18">
        <f t="shared" si="14"/>
        <v>-84</v>
      </c>
      <c r="L92" s="18" t="s">
        <v>22</v>
      </c>
      <c r="M92" s="18"/>
    </row>
    <row r="93" spans="1:17" s="9" customFormat="1" ht="20.399999999999999" x14ac:dyDescent="0.3">
      <c r="A93" s="17">
        <f t="shared" si="2"/>
        <v>88</v>
      </c>
      <c r="B93" s="18" t="s">
        <v>12</v>
      </c>
      <c r="C93" s="18" t="s">
        <v>18</v>
      </c>
      <c r="D93" s="18" t="s">
        <v>134</v>
      </c>
      <c r="E93" s="18" t="s">
        <v>133</v>
      </c>
      <c r="F93" s="18" t="s">
        <v>27</v>
      </c>
      <c r="G93" s="19">
        <v>42564</v>
      </c>
      <c r="H93" s="19">
        <v>42642</v>
      </c>
      <c r="I93" s="18">
        <f t="shared" si="17"/>
        <v>78</v>
      </c>
      <c r="J93" s="18">
        <v>90</v>
      </c>
      <c r="K93" s="18">
        <f t="shared" si="14"/>
        <v>-12</v>
      </c>
      <c r="L93" s="18" t="s">
        <v>22</v>
      </c>
      <c r="M93" s="18"/>
    </row>
    <row r="94" spans="1:17" s="9" customFormat="1" ht="20.399999999999999" x14ac:dyDescent="0.3">
      <c r="A94" s="17">
        <f t="shared" ref="A94:A102" si="19">+A93+1</f>
        <v>89</v>
      </c>
      <c r="B94" s="18" t="s">
        <v>12</v>
      </c>
      <c r="C94" s="18" t="s">
        <v>19</v>
      </c>
      <c r="D94" s="18"/>
      <c r="E94" s="18" t="s">
        <v>124</v>
      </c>
      <c r="F94" s="18" t="s">
        <v>26</v>
      </c>
      <c r="G94" s="19">
        <v>42580</v>
      </c>
      <c r="H94" s="19">
        <v>42633</v>
      </c>
      <c r="I94" s="18">
        <f t="shared" ref="I94" si="20">H95-G95</f>
        <v>11</v>
      </c>
      <c r="J94" s="18">
        <v>60</v>
      </c>
      <c r="K94" s="18">
        <f t="shared" si="14"/>
        <v>-49</v>
      </c>
      <c r="L94" s="18" t="s">
        <v>22</v>
      </c>
      <c r="M94" s="18"/>
    </row>
    <row r="95" spans="1:17" s="9" customFormat="1" ht="20.399999999999999" x14ac:dyDescent="0.3">
      <c r="A95" s="17">
        <f t="shared" si="19"/>
        <v>90</v>
      </c>
      <c r="B95" s="18" t="s">
        <v>12</v>
      </c>
      <c r="C95" s="18" t="s">
        <v>19</v>
      </c>
      <c r="D95" s="18"/>
      <c r="E95" s="18" t="s">
        <v>45</v>
      </c>
      <c r="F95" s="18" t="s">
        <v>37</v>
      </c>
      <c r="G95" s="19">
        <v>42576</v>
      </c>
      <c r="H95" s="19">
        <v>42587</v>
      </c>
      <c r="I95" s="18">
        <f>H95-G95</f>
        <v>11</v>
      </c>
      <c r="J95" s="18">
        <v>60</v>
      </c>
      <c r="K95" s="18">
        <f t="shared" si="14"/>
        <v>-49</v>
      </c>
      <c r="L95" s="18" t="s">
        <v>22</v>
      </c>
      <c r="M95" s="18"/>
    </row>
    <row r="96" spans="1:17" s="9" customFormat="1" ht="20.399999999999999" x14ac:dyDescent="0.3">
      <c r="A96" s="17">
        <f t="shared" si="19"/>
        <v>91</v>
      </c>
      <c r="B96" s="18" t="s">
        <v>12</v>
      </c>
      <c r="C96" s="18" t="s">
        <v>135</v>
      </c>
      <c r="D96" s="18"/>
      <c r="E96" s="18" t="s">
        <v>137</v>
      </c>
      <c r="F96" s="18" t="s">
        <v>31</v>
      </c>
      <c r="G96" s="19">
        <v>42415</v>
      </c>
      <c r="H96" s="19">
        <v>42584</v>
      </c>
      <c r="I96" s="18">
        <f>H96-G96</f>
        <v>169</v>
      </c>
      <c r="J96" s="18">
        <v>190</v>
      </c>
      <c r="K96" s="18">
        <f t="shared" ref="K96:K97" si="21">I96-J96</f>
        <v>-21</v>
      </c>
      <c r="L96" s="18" t="s">
        <v>22</v>
      </c>
      <c r="M96" s="18"/>
    </row>
    <row r="97" spans="1:13" s="9" customFormat="1" ht="20.399999999999999" x14ac:dyDescent="0.3">
      <c r="A97" s="17">
        <f t="shared" si="19"/>
        <v>92</v>
      </c>
      <c r="B97" s="18" t="s">
        <v>12</v>
      </c>
      <c r="C97" s="18" t="s">
        <v>136</v>
      </c>
      <c r="D97" s="18"/>
      <c r="E97" s="18" t="s">
        <v>137</v>
      </c>
      <c r="F97" s="18" t="s">
        <v>31</v>
      </c>
      <c r="G97" s="19">
        <v>42583</v>
      </c>
      <c r="I97" s="18"/>
      <c r="J97" s="18">
        <v>190</v>
      </c>
      <c r="K97" s="18"/>
      <c r="L97" s="18" t="s">
        <v>40</v>
      </c>
      <c r="M97" s="18"/>
    </row>
    <row r="98" spans="1:13" s="9" customFormat="1" ht="51" x14ac:dyDescent="0.3">
      <c r="A98" s="17">
        <f t="shared" si="19"/>
        <v>93</v>
      </c>
      <c r="B98" s="18" t="s">
        <v>12</v>
      </c>
      <c r="C98" s="18" t="s">
        <v>138</v>
      </c>
      <c r="D98" s="18"/>
      <c r="E98" s="18" t="s">
        <v>139</v>
      </c>
      <c r="F98" s="18" t="s">
        <v>31</v>
      </c>
      <c r="G98" s="19">
        <v>42542</v>
      </c>
      <c r="H98" s="19">
        <v>42572</v>
      </c>
      <c r="I98" s="18">
        <f>H98-G98</f>
        <v>30</v>
      </c>
      <c r="J98" s="18">
        <v>60</v>
      </c>
      <c r="K98" s="18">
        <f t="shared" ref="K98:K102" si="22">I98-J98</f>
        <v>-30</v>
      </c>
      <c r="L98" s="18" t="s">
        <v>22</v>
      </c>
      <c r="M98" s="18"/>
    </row>
    <row r="99" spans="1:13" s="9" customFormat="1" ht="61.2" x14ac:dyDescent="0.3">
      <c r="A99" s="17">
        <f t="shared" si="19"/>
        <v>94</v>
      </c>
      <c r="B99" s="18" t="s">
        <v>12</v>
      </c>
      <c r="C99" s="18" t="s">
        <v>138</v>
      </c>
      <c r="D99" s="18"/>
      <c r="E99" s="18" t="s">
        <v>142</v>
      </c>
      <c r="F99" s="18" t="s">
        <v>31</v>
      </c>
      <c r="G99" s="19">
        <v>42579</v>
      </c>
      <c r="H99" s="19">
        <v>42608</v>
      </c>
      <c r="I99" s="18">
        <f>H99-G99</f>
        <v>29</v>
      </c>
      <c r="J99" s="18">
        <v>60</v>
      </c>
      <c r="K99" s="18">
        <f t="shared" si="22"/>
        <v>-31</v>
      </c>
      <c r="L99" s="18" t="s">
        <v>22</v>
      </c>
      <c r="M99" s="18"/>
    </row>
    <row r="100" spans="1:13" s="9" customFormat="1" ht="61.2" x14ac:dyDescent="0.3">
      <c r="A100" s="17">
        <f t="shared" si="19"/>
        <v>95</v>
      </c>
      <c r="B100" s="18" t="s">
        <v>12</v>
      </c>
      <c r="C100" s="18" t="s">
        <v>138</v>
      </c>
      <c r="D100" s="18" t="s">
        <v>143</v>
      </c>
      <c r="E100" s="18" t="s">
        <v>144</v>
      </c>
      <c r="F100" s="18" t="s">
        <v>31</v>
      </c>
      <c r="G100" s="19">
        <v>42579</v>
      </c>
      <c r="H100" s="19">
        <v>42635</v>
      </c>
      <c r="I100" s="18">
        <f>H100-G100</f>
        <v>56</v>
      </c>
      <c r="J100" s="18">
        <v>60</v>
      </c>
      <c r="K100" s="18">
        <f t="shared" si="22"/>
        <v>-4</v>
      </c>
      <c r="L100" s="18" t="s">
        <v>22</v>
      </c>
      <c r="M100" s="18"/>
    </row>
    <row r="101" spans="1:13" s="9" customFormat="1" ht="61.2" x14ac:dyDescent="0.3">
      <c r="A101" s="17">
        <f t="shared" si="19"/>
        <v>96</v>
      </c>
      <c r="B101" s="18" t="s">
        <v>12</v>
      </c>
      <c r="C101" s="18" t="s">
        <v>138</v>
      </c>
      <c r="D101" s="18"/>
      <c r="E101" s="18" t="s">
        <v>140</v>
      </c>
      <c r="F101" s="18" t="s">
        <v>31</v>
      </c>
      <c r="G101" s="19">
        <v>42586</v>
      </c>
      <c r="H101" s="19">
        <v>42614</v>
      </c>
      <c r="I101" s="18">
        <f>H101-G101</f>
        <v>28</v>
      </c>
      <c r="J101" s="18">
        <v>60</v>
      </c>
      <c r="K101" s="18">
        <f t="shared" si="22"/>
        <v>-32</v>
      </c>
      <c r="L101" s="18" t="s">
        <v>22</v>
      </c>
      <c r="M101" s="18"/>
    </row>
    <row r="102" spans="1:13" s="9" customFormat="1" ht="61.2" x14ac:dyDescent="0.3">
      <c r="A102" s="17">
        <f t="shared" si="19"/>
        <v>97</v>
      </c>
      <c r="B102" s="18" t="s">
        <v>12</v>
      </c>
      <c r="C102" s="18" t="s">
        <v>138</v>
      </c>
      <c r="D102" s="18"/>
      <c r="E102" s="18" t="s">
        <v>141</v>
      </c>
      <c r="F102" s="18" t="s">
        <v>31</v>
      </c>
      <c r="G102" s="19">
        <v>42538</v>
      </c>
      <c r="H102" s="19">
        <v>42572</v>
      </c>
      <c r="I102" s="18">
        <f>H102-G102</f>
        <v>34</v>
      </c>
      <c r="J102" s="18">
        <v>60</v>
      </c>
      <c r="K102" s="18">
        <f t="shared" si="22"/>
        <v>-26</v>
      </c>
      <c r="L102" s="18" t="s">
        <v>22</v>
      </c>
      <c r="M102" s="18"/>
    </row>
    <row r="103" spans="1:13" s="9" customFormat="1" x14ac:dyDescent="0.3">
      <c r="A103" s="15"/>
      <c r="I103" s="14"/>
      <c r="J103" s="14"/>
      <c r="K103" s="14"/>
    </row>
    <row r="104" spans="1:13" s="9" customFormat="1" x14ac:dyDescent="0.3">
      <c r="A104" s="15"/>
      <c r="I104" s="14"/>
      <c r="J104" s="14"/>
      <c r="K104" s="14"/>
    </row>
    <row r="105" spans="1:13" s="9" customFormat="1" x14ac:dyDescent="0.3">
      <c r="A105" s="15"/>
      <c r="I105" s="14"/>
      <c r="J105" s="14"/>
      <c r="K105" s="14"/>
    </row>
    <row r="106" spans="1:13" s="9" customFormat="1" x14ac:dyDescent="0.3">
      <c r="A106" s="15"/>
      <c r="I106" s="14"/>
      <c r="J106" s="14"/>
      <c r="K106" s="14"/>
    </row>
    <row r="107" spans="1:13" s="9" customFormat="1" x14ac:dyDescent="0.3">
      <c r="A107" s="15"/>
      <c r="I107" s="14"/>
      <c r="J107" s="14"/>
      <c r="K107" s="14"/>
    </row>
    <row r="108" spans="1:13" s="9" customFormat="1" x14ac:dyDescent="0.3">
      <c r="A108" s="15"/>
      <c r="I108" s="14"/>
      <c r="J108" s="14"/>
      <c r="K108" s="14"/>
    </row>
    <row r="109" spans="1:13" s="9" customFormat="1" x14ac:dyDescent="0.3">
      <c r="A109" s="15"/>
      <c r="I109" s="14"/>
      <c r="J109" s="14"/>
      <c r="K109" s="14"/>
    </row>
    <row r="110" spans="1:13" s="9" customFormat="1" x14ac:dyDescent="0.3">
      <c r="A110" s="15"/>
      <c r="I110" s="14"/>
      <c r="J110" s="14"/>
      <c r="K110" s="14"/>
    </row>
    <row r="111" spans="1:13" s="9" customFormat="1" x14ac:dyDescent="0.3">
      <c r="A111" s="15"/>
      <c r="I111" s="14"/>
      <c r="J111" s="14"/>
      <c r="K111" s="14"/>
    </row>
    <row r="112" spans="1:13" s="9" customFormat="1" x14ac:dyDescent="0.3">
      <c r="A112" s="15"/>
      <c r="I112" s="14"/>
      <c r="J112" s="14"/>
      <c r="K112" s="14"/>
    </row>
    <row r="113" spans="1:11" s="9" customFormat="1" x14ac:dyDescent="0.3">
      <c r="A113" s="15"/>
      <c r="I113" s="14"/>
      <c r="J113" s="14"/>
      <c r="K113" s="14"/>
    </row>
    <row r="114" spans="1:11" s="9" customFormat="1" x14ac:dyDescent="0.3">
      <c r="A114" s="15"/>
      <c r="I114" s="14"/>
      <c r="J114" s="14"/>
      <c r="K114" s="14"/>
    </row>
    <row r="115" spans="1:11" s="9" customFormat="1" x14ac:dyDescent="0.3">
      <c r="A115" s="15"/>
      <c r="I115" s="14"/>
      <c r="J115" s="14"/>
      <c r="K115" s="14"/>
    </row>
    <row r="116" spans="1:11" s="9" customFormat="1" x14ac:dyDescent="0.3">
      <c r="A116" s="15"/>
      <c r="I116" s="14"/>
      <c r="J116" s="14"/>
      <c r="K116" s="14"/>
    </row>
    <row r="117" spans="1:11" s="9" customFormat="1" x14ac:dyDescent="0.3">
      <c r="A117" s="15"/>
      <c r="I117" s="14"/>
      <c r="J117" s="14"/>
      <c r="K117" s="14"/>
    </row>
    <row r="118" spans="1:11" s="9" customFormat="1" x14ac:dyDescent="0.3">
      <c r="A118" s="15"/>
      <c r="I118" s="14"/>
      <c r="J118" s="14"/>
      <c r="K118" s="14"/>
    </row>
    <row r="119" spans="1:11" s="9" customFormat="1" x14ac:dyDescent="0.3">
      <c r="A119" s="15"/>
      <c r="I119" s="14"/>
      <c r="J119" s="14"/>
      <c r="K119" s="14"/>
    </row>
    <row r="120" spans="1:11" s="9" customFormat="1" x14ac:dyDescent="0.3">
      <c r="A120" s="15"/>
      <c r="I120" s="14"/>
      <c r="J120" s="14"/>
      <c r="K120" s="14"/>
    </row>
    <row r="121" spans="1:11" s="9" customFormat="1" x14ac:dyDescent="0.3">
      <c r="A121" s="15"/>
      <c r="I121" s="14"/>
      <c r="J121" s="14"/>
      <c r="K121" s="14"/>
    </row>
    <row r="122" spans="1:11" s="9" customFormat="1" x14ac:dyDescent="0.3">
      <c r="A122" s="15"/>
      <c r="I122" s="14"/>
      <c r="J122" s="14"/>
      <c r="K122" s="14"/>
    </row>
    <row r="123" spans="1:11" s="9" customFormat="1" x14ac:dyDescent="0.3">
      <c r="A123" s="15"/>
      <c r="I123" s="14"/>
      <c r="J123" s="14"/>
      <c r="K123" s="14"/>
    </row>
    <row r="124" spans="1:11" s="9" customFormat="1" x14ac:dyDescent="0.3">
      <c r="A124" s="15"/>
      <c r="I124" s="14"/>
      <c r="J124" s="14"/>
      <c r="K124" s="14"/>
    </row>
    <row r="125" spans="1:11" s="9" customFormat="1" x14ac:dyDescent="0.3">
      <c r="A125" s="15"/>
      <c r="I125" s="14"/>
      <c r="J125" s="14"/>
      <c r="K125" s="14"/>
    </row>
    <row r="126" spans="1:11" s="9" customFormat="1" x14ac:dyDescent="0.3">
      <c r="A126" s="15"/>
      <c r="I126" s="14"/>
      <c r="J126" s="14"/>
      <c r="K126" s="14"/>
    </row>
    <row r="127" spans="1:11" s="9" customFormat="1" x14ac:dyDescent="0.3">
      <c r="A127" s="15"/>
      <c r="I127" s="14"/>
      <c r="J127" s="14"/>
      <c r="K127" s="14"/>
    </row>
    <row r="128" spans="1:11" s="9" customFormat="1" x14ac:dyDescent="0.3">
      <c r="A128" s="15"/>
      <c r="I128" s="14"/>
      <c r="J128" s="14"/>
      <c r="K128" s="14"/>
    </row>
    <row r="129" spans="1:13" s="9" customFormat="1" x14ac:dyDescent="0.3">
      <c r="A129" s="15"/>
      <c r="I129" s="14"/>
      <c r="J129" s="14"/>
      <c r="K129" s="14"/>
    </row>
    <row r="130" spans="1:13" s="9" customFormat="1" x14ac:dyDescent="0.3">
      <c r="A130" s="15"/>
      <c r="I130" s="14"/>
      <c r="J130" s="14"/>
      <c r="K130" s="14"/>
    </row>
    <row r="131" spans="1:13" s="9" customFormat="1" x14ac:dyDescent="0.3">
      <c r="A131" s="15"/>
      <c r="I131" s="14"/>
      <c r="J131" s="14"/>
      <c r="K131" s="14"/>
    </row>
    <row r="132" spans="1:13" s="9" customFormat="1" x14ac:dyDescent="0.3">
      <c r="A132" s="15"/>
      <c r="I132" s="14"/>
      <c r="J132" s="14"/>
      <c r="K132" s="14"/>
    </row>
    <row r="133" spans="1:13" s="9" customFormat="1" x14ac:dyDescent="0.3">
      <c r="A133" s="15"/>
      <c r="I133" s="14"/>
      <c r="J133" s="14"/>
      <c r="K133" s="14"/>
    </row>
    <row r="134" spans="1:13" s="9" customFormat="1" x14ac:dyDescent="0.3">
      <c r="A134" s="15"/>
      <c r="I134" s="14"/>
      <c r="J134" s="14"/>
      <c r="K134" s="14"/>
    </row>
    <row r="135" spans="1:13" s="9" customFormat="1" x14ac:dyDescent="0.3">
      <c r="A135" s="15"/>
      <c r="I135" s="14"/>
      <c r="J135" s="14"/>
      <c r="K135" s="14"/>
    </row>
    <row r="136" spans="1:13" s="9" customFormat="1" x14ac:dyDescent="0.3">
      <c r="A136" s="15"/>
      <c r="I136" s="14"/>
      <c r="J136" s="14"/>
      <c r="K136" s="14"/>
    </row>
    <row r="137" spans="1:13" s="9" customFormat="1" x14ac:dyDescent="0.3">
      <c r="A137" s="15"/>
      <c r="I137" s="14"/>
      <c r="J137" s="14"/>
      <c r="K137" s="14"/>
    </row>
    <row r="138" spans="1:13" s="9" customFormat="1" x14ac:dyDescent="0.3">
      <c r="A138" s="15"/>
      <c r="I138" s="14"/>
      <c r="J138" s="14"/>
      <c r="K138" s="14"/>
    </row>
    <row r="139" spans="1:13" s="9" customFormat="1" x14ac:dyDescent="0.3">
      <c r="A139" s="15"/>
      <c r="I139" s="14"/>
      <c r="J139" s="14"/>
      <c r="K139" s="14"/>
    </row>
    <row r="140" spans="1:13" s="9" customFormat="1" x14ac:dyDescent="0.3">
      <c r="A140" s="15"/>
      <c r="I140" s="14"/>
      <c r="J140" s="14"/>
      <c r="K140" s="14"/>
    </row>
    <row r="141" spans="1:13" x14ac:dyDescent="0.3">
      <c r="A141" s="15"/>
      <c r="B141" s="9"/>
      <c r="C141" s="9"/>
      <c r="D141" s="9"/>
      <c r="E141" s="9"/>
      <c r="F141" s="9"/>
      <c r="G141" s="9"/>
      <c r="H141" s="9"/>
      <c r="I141" s="14"/>
      <c r="J141" s="14"/>
      <c r="K141" s="14"/>
      <c r="L141" s="9"/>
      <c r="M141" s="9"/>
    </row>
    <row r="142" spans="1:13" x14ac:dyDescent="0.3">
      <c r="A142" s="15"/>
      <c r="B142" s="9"/>
      <c r="C142" s="9"/>
      <c r="D142" s="9"/>
      <c r="E142" s="9"/>
      <c r="F142" s="9"/>
      <c r="G142" s="9"/>
      <c r="H142" s="9"/>
      <c r="I142" s="14"/>
      <c r="J142" s="14"/>
      <c r="K142" s="14"/>
      <c r="L142" s="9"/>
      <c r="M142" s="9"/>
    </row>
    <row r="143" spans="1:13" x14ac:dyDescent="0.3">
      <c r="A143" s="15"/>
      <c r="B143" s="9"/>
      <c r="C143" s="9"/>
      <c r="D143" s="9"/>
      <c r="E143" s="9"/>
      <c r="F143" s="9"/>
      <c r="G143" s="9"/>
      <c r="H143" s="9"/>
      <c r="I143" s="14"/>
      <c r="J143" s="14"/>
      <c r="K143" s="14"/>
      <c r="L143" s="9"/>
      <c r="M143" s="9"/>
    </row>
    <row r="144" spans="1:13" x14ac:dyDescent="0.3">
      <c r="A144" s="15"/>
      <c r="B144" s="9"/>
      <c r="C144" s="9"/>
      <c r="D144" s="9"/>
      <c r="E144" s="9"/>
      <c r="F144" s="9"/>
      <c r="G144" s="9"/>
      <c r="H144" s="9"/>
      <c r="I144" s="14"/>
      <c r="J144" s="14"/>
      <c r="K144" s="14"/>
      <c r="L144" s="9"/>
      <c r="M144" s="9"/>
    </row>
    <row r="145" spans="1:13" x14ac:dyDescent="0.3">
      <c r="A145" s="15"/>
      <c r="B145" s="9"/>
      <c r="C145" s="9"/>
      <c r="D145" s="9"/>
      <c r="E145" s="9"/>
      <c r="F145" s="9"/>
      <c r="G145" s="9"/>
      <c r="H145" s="9"/>
      <c r="I145" s="14"/>
      <c r="J145" s="14"/>
      <c r="K145" s="14"/>
      <c r="L145" s="9"/>
      <c r="M145" s="9"/>
    </row>
    <row r="146" spans="1:13" x14ac:dyDescent="0.3">
      <c r="A146" s="15"/>
      <c r="B146" s="9"/>
      <c r="C146" s="9"/>
      <c r="D146" s="9"/>
      <c r="E146" s="9"/>
      <c r="F146" s="9"/>
      <c r="G146" s="9"/>
      <c r="H146" s="9"/>
      <c r="I146" s="14"/>
      <c r="J146" s="14"/>
      <c r="K146" s="14"/>
      <c r="L146" s="9"/>
      <c r="M146" s="9"/>
    </row>
    <row r="147" spans="1:13" x14ac:dyDescent="0.3">
      <c r="A147" s="15"/>
      <c r="B147" s="9"/>
      <c r="C147" s="9"/>
      <c r="D147" s="9"/>
      <c r="E147" s="9"/>
      <c r="F147" s="9"/>
      <c r="G147" s="9"/>
      <c r="H147" s="9"/>
      <c r="I147" s="14"/>
      <c r="J147" s="14"/>
      <c r="K147" s="14"/>
      <c r="L147" s="9"/>
      <c r="M147" s="9"/>
    </row>
    <row r="148" spans="1:13" x14ac:dyDescent="0.3">
      <c r="A148" s="15"/>
      <c r="B148" s="9"/>
      <c r="C148" s="9"/>
      <c r="D148" s="9"/>
      <c r="E148" s="9"/>
      <c r="F148" s="9"/>
      <c r="G148" s="9"/>
      <c r="H148" s="9"/>
      <c r="I148" s="14"/>
      <c r="J148" s="14"/>
      <c r="K148" s="14"/>
      <c r="L148" s="9"/>
      <c r="M148" s="9"/>
    </row>
    <row r="149" spans="1:13" x14ac:dyDescent="0.3">
      <c r="A149" s="15"/>
      <c r="B149" s="9"/>
      <c r="C149" s="9"/>
      <c r="D149" s="9"/>
      <c r="E149" s="9"/>
      <c r="F149" s="9"/>
      <c r="G149" s="9"/>
      <c r="H149" s="9"/>
      <c r="I149" s="14"/>
      <c r="J149" s="14"/>
      <c r="K149" s="14"/>
      <c r="L149" s="9"/>
      <c r="M149" s="9"/>
    </row>
    <row r="150" spans="1:13" x14ac:dyDescent="0.3">
      <c r="A150" s="15"/>
      <c r="B150" s="9"/>
      <c r="C150" s="9"/>
      <c r="D150" s="9"/>
      <c r="E150" s="9"/>
      <c r="F150" s="9"/>
      <c r="G150" s="9"/>
      <c r="H150" s="9"/>
      <c r="I150" s="14"/>
      <c r="J150" s="14"/>
      <c r="K150" s="14"/>
      <c r="L150" s="9"/>
      <c r="M150" s="9"/>
    </row>
    <row r="151" spans="1:13" x14ac:dyDescent="0.3">
      <c r="A151" s="15"/>
      <c r="B151" s="9"/>
      <c r="C151" s="9"/>
      <c r="D151" s="9"/>
      <c r="E151" s="9"/>
      <c r="F151" s="9"/>
      <c r="G151" s="9"/>
      <c r="H151" s="9"/>
      <c r="I151" s="14"/>
      <c r="J151" s="14"/>
      <c r="K151" s="14"/>
      <c r="L151" s="9"/>
      <c r="M151" s="9"/>
    </row>
    <row r="152" spans="1:13" x14ac:dyDescent="0.3">
      <c r="A152" s="15"/>
      <c r="B152" s="9"/>
      <c r="C152" s="9"/>
      <c r="D152" s="9"/>
      <c r="E152" s="9"/>
      <c r="F152" s="9"/>
      <c r="G152" s="9"/>
      <c r="H152" s="9"/>
      <c r="I152" s="14"/>
      <c r="J152" s="14"/>
      <c r="K152" s="14"/>
      <c r="L152" s="9"/>
      <c r="M152" s="9"/>
    </row>
    <row r="153" spans="1:13" x14ac:dyDescent="0.3">
      <c r="A153" s="15"/>
      <c r="B153" s="9"/>
      <c r="C153" s="9"/>
      <c r="D153" s="9"/>
      <c r="E153" s="9"/>
      <c r="F153" s="9"/>
      <c r="G153" s="9"/>
      <c r="H153" s="9"/>
      <c r="I153" s="14"/>
      <c r="J153" s="14"/>
      <c r="K153" s="14"/>
      <c r="L153" s="9"/>
      <c r="M153" s="9"/>
    </row>
    <row r="154" spans="1:13" x14ac:dyDescent="0.3">
      <c r="A154" s="15"/>
      <c r="B154" s="9"/>
      <c r="C154" s="9"/>
      <c r="D154" s="9"/>
      <c r="E154" s="9"/>
      <c r="F154" s="9"/>
      <c r="G154" s="9"/>
      <c r="H154" s="9"/>
      <c r="I154" s="14"/>
      <c r="J154" s="14"/>
      <c r="K154" s="14"/>
      <c r="L154" s="9"/>
      <c r="M154" s="9"/>
    </row>
    <row r="155" spans="1:13" x14ac:dyDescent="0.3">
      <c r="A155" s="15"/>
      <c r="B155" s="9"/>
      <c r="C155" s="9"/>
      <c r="D155" s="9"/>
      <c r="E155" s="9"/>
      <c r="F155" s="9"/>
      <c r="G155" s="9"/>
      <c r="H155" s="9"/>
      <c r="I155" s="14"/>
      <c r="J155" s="14"/>
      <c r="K155" s="14"/>
      <c r="L155" s="9"/>
      <c r="M155" s="9"/>
    </row>
    <row r="156" spans="1:13" x14ac:dyDescent="0.3">
      <c r="A156" s="15"/>
      <c r="B156" s="9"/>
      <c r="C156" s="9"/>
      <c r="D156" s="9"/>
      <c r="E156" s="9"/>
      <c r="F156" s="9"/>
      <c r="G156" s="9"/>
      <c r="H156" s="9"/>
      <c r="I156" s="14"/>
      <c r="J156" s="14"/>
      <c r="K156" s="14"/>
      <c r="L156" s="9"/>
      <c r="M156" s="9"/>
    </row>
    <row r="157" spans="1:13" x14ac:dyDescent="0.3">
      <c r="A157" s="15"/>
      <c r="B157" s="9"/>
      <c r="C157" s="9"/>
      <c r="D157" s="9"/>
      <c r="E157" s="9"/>
      <c r="F157" s="9"/>
      <c r="G157" s="9"/>
      <c r="H157" s="9"/>
      <c r="I157" s="14"/>
      <c r="J157" s="14"/>
      <c r="K157" s="14"/>
      <c r="L157" s="9"/>
      <c r="M157" s="9"/>
    </row>
    <row r="158" spans="1:13" x14ac:dyDescent="0.3">
      <c r="A158" s="15"/>
      <c r="B158" s="9"/>
      <c r="C158" s="9"/>
      <c r="D158" s="9"/>
      <c r="E158" s="9"/>
      <c r="F158" s="9"/>
      <c r="G158" s="9"/>
      <c r="H158" s="9"/>
      <c r="I158" s="14"/>
      <c r="J158" s="14"/>
      <c r="K158" s="14"/>
      <c r="L158" s="9"/>
      <c r="M158" s="9"/>
    </row>
    <row r="159" spans="1:13" x14ac:dyDescent="0.3">
      <c r="A159" s="15"/>
      <c r="B159" s="9"/>
      <c r="C159" s="9"/>
      <c r="D159" s="9"/>
      <c r="E159" s="9"/>
      <c r="F159" s="9"/>
      <c r="G159" s="9"/>
      <c r="H159" s="9"/>
      <c r="I159" s="14"/>
      <c r="J159" s="14"/>
      <c r="K159" s="14"/>
      <c r="L159" s="9"/>
      <c r="M159" s="9"/>
    </row>
    <row r="160" spans="1:13" x14ac:dyDescent="0.3">
      <c r="A160" s="15"/>
      <c r="B160" s="9"/>
      <c r="C160" s="9"/>
      <c r="D160" s="9"/>
      <c r="E160" s="9"/>
      <c r="F160" s="9"/>
      <c r="G160" s="9"/>
      <c r="H160" s="9"/>
      <c r="I160" s="14"/>
      <c r="J160" s="14"/>
      <c r="K160" s="14"/>
      <c r="L160" s="9"/>
      <c r="M160" s="9"/>
    </row>
    <row r="161" spans="1:13" x14ac:dyDescent="0.3">
      <c r="A161" s="15"/>
      <c r="B161" s="9"/>
      <c r="C161" s="9"/>
      <c r="D161" s="9"/>
      <c r="E161" s="9"/>
      <c r="F161" s="9"/>
      <c r="G161" s="9"/>
      <c r="H161" s="9"/>
      <c r="I161" s="14"/>
      <c r="J161" s="14"/>
      <c r="K161" s="14"/>
      <c r="L161" s="9"/>
      <c r="M161" s="9"/>
    </row>
    <row r="162" spans="1:13" x14ac:dyDescent="0.3">
      <c r="A162" s="15"/>
      <c r="B162" s="9"/>
      <c r="C162" s="9"/>
      <c r="D162" s="9"/>
      <c r="E162" s="9"/>
      <c r="F162" s="9"/>
      <c r="G162" s="9"/>
      <c r="H162" s="9"/>
      <c r="I162" s="14"/>
      <c r="J162" s="14"/>
      <c r="K162" s="14"/>
      <c r="L162" s="9"/>
      <c r="M162" s="9"/>
    </row>
    <row r="163" spans="1:13" x14ac:dyDescent="0.3">
      <c r="A163" s="15"/>
      <c r="B163" s="9"/>
      <c r="C163" s="9"/>
      <c r="D163" s="9"/>
      <c r="E163" s="9"/>
      <c r="F163" s="9"/>
      <c r="G163" s="9"/>
      <c r="H163" s="9"/>
      <c r="I163" s="14"/>
      <c r="J163" s="14"/>
      <c r="K163" s="14"/>
      <c r="L163" s="9"/>
      <c r="M163" s="9"/>
    </row>
    <row r="164" spans="1:13" x14ac:dyDescent="0.3">
      <c r="A164" s="15"/>
      <c r="B164" s="9"/>
      <c r="C164" s="9"/>
      <c r="D164" s="9"/>
      <c r="E164" s="9"/>
      <c r="F164" s="9"/>
      <c r="G164" s="9"/>
      <c r="H164" s="9"/>
      <c r="I164" s="14"/>
      <c r="J164" s="14"/>
      <c r="K164" s="14"/>
      <c r="L164" s="9"/>
      <c r="M164" s="9"/>
    </row>
    <row r="165" spans="1:13" x14ac:dyDescent="0.3">
      <c r="A165" s="15"/>
      <c r="B165" s="9"/>
      <c r="C165" s="9"/>
      <c r="D165" s="9"/>
      <c r="E165" s="9"/>
      <c r="F165" s="9"/>
      <c r="G165" s="9"/>
      <c r="H165" s="9"/>
      <c r="I165" s="14"/>
      <c r="J165" s="14"/>
      <c r="K165" s="14"/>
      <c r="L165" s="9"/>
      <c r="M165" s="9"/>
    </row>
    <row r="166" spans="1:13" x14ac:dyDescent="0.3">
      <c r="A166" s="15"/>
      <c r="B166" s="9"/>
      <c r="C166" s="9"/>
      <c r="D166" s="9"/>
      <c r="E166" s="9"/>
      <c r="F166" s="9"/>
      <c r="G166" s="9"/>
      <c r="H166" s="9"/>
      <c r="I166" s="14"/>
      <c r="J166" s="14"/>
      <c r="K166" s="14"/>
      <c r="L166" s="9"/>
      <c r="M166" s="9"/>
    </row>
    <row r="167" spans="1:13" x14ac:dyDescent="0.3">
      <c r="A167" s="15"/>
      <c r="B167" s="9"/>
      <c r="C167" s="9"/>
      <c r="D167" s="9"/>
      <c r="E167" s="9"/>
      <c r="F167" s="9"/>
      <c r="G167" s="9"/>
      <c r="H167" s="9"/>
      <c r="I167" s="14"/>
      <c r="J167" s="14"/>
      <c r="K167" s="14"/>
      <c r="L167" s="9"/>
      <c r="M167" s="9"/>
    </row>
    <row r="168" spans="1:13" x14ac:dyDescent="0.3">
      <c r="A168" s="15"/>
      <c r="B168" s="9"/>
      <c r="C168" s="9"/>
      <c r="D168" s="9"/>
      <c r="E168" s="9"/>
      <c r="F168" s="9"/>
      <c r="G168" s="9"/>
      <c r="H168" s="9"/>
      <c r="I168" s="14"/>
      <c r="J168" s="14"/>
      <c r="K168" s="14"/>
      <c r="L168" s="9"/>
      <c r="M168" s="9"/>
    </row>
    <row r="169" spans="1:13" x14ac:dyDescent="0.3">
      <c r="A169" s="15"/>
      <c r="B169" s="9"/>
      <c r="C169" s="9"/>
      <c r="D169" s="9"/>
      <c r="E169" s="9"/>
      <c r="F169" s="9"/>
      <c r="G169" s="9"/>
      <c r="H169" s="9"/>
      <c r="I169" s="14"/>
      <c r="J169" s="14"/>
      <c r="K169" s="14"/>
      <c r="L169" s="9"/>
      <c r="M169" s="9"/>
    </row>
    <row r="170" spans="1:13" x14ac:dyDescent="0.3">
      <c r="A170" s="15"/>
      <c r="B170" s="9"/>
      <c r="C170" s="9"/>
      <c r="D170" s="9"/>
      <c r="E170" s="9"/>
      <c r="F170" s="9"/>
      <c r="G170" s="9"/>
      <c r="H170" s="9"/>
      <c r="I170" s="14"/>
      <c r="J170" s="14"/>
      <c r="K170" s="14"/>
      <c r="L170" s="9"/>
      <c r="M170" s="9"/>
    </row>
    <row r="171" spans="1:13" x14ac:dyDescent="0.3">
      <c r="A171" s="15"/>
      <c r="B171" s="9"/>
      <c r="C171" s="9"/>
      <c r="D171" s="9"/>
      <c r="E171" s="9"/>
      <c r="F171" s="9"/>
      <c r="G171" s="9"/>
      <c r="H171" s="9"/>
      <c r="I171" s="14"/>
      <c r="J171" s="14"/>
      <c r="K171" s="14"/>
      <c r="L171" s="9"/>
      <c r="M171" s="9"/>
    </row>
    <row r="172" spans="1:13" x14ac:dyDescent="0.3">
      <c r="A172" s="15"/>
      <c r="B172" s="9"/>
      <c r="C172" s="9"/>
      <c r="D172" s="9"/>
      <c r="E172" s="9"/>
      <c r="F172" s="9"/>
      <c r="G172" s="9"/>
      <c r="H172" s="9"/>
      <c r="I172" s="14"/>
      <c r="J172" s="14"/>
      <c r="K172" s="14"/>
      <c r="L172" s="9"/>
      <c r="M172" s="9"/>
    </row>
    <row r="173" spans="1:13" x14ac:dyDescent="0.3">
      <c r="A173" s="15"/>
      <c r="B173" s="9"/>
      <c r="C173" s="9"/>
      <c r="D173" s="9"/>
      <c r="E173" s="9"/>
      <c r="F173" s="9"/>
      <c r="G173" s="9"/>
      <c r="H173" s="9"/>
      <c r="I173" s="14"/>
      <c r="J173" s="14"/>
      <c r="K173" s="14"/>
      <c r="L173" s="9"/>
      <c r="M173" s="9"/>
    </row>
    <row r="174" spans="1:13" x14ac:dyDescent="0.3">
      <c r="A174" s="15"/>
      <c r="B174" s="9"/>
      <c r="C174" s="9"/>
      <c r="D174" s="9"/>
      <c r="E174" s="9"/>
      <c r="F174" s="9"/>
      <c r="G174" s="9"/>
      <c r="H174" s="9"/>
      <c r="I174" s="14"/>
      <c r="J174" s="14"/>
      <c r="K174" s="14"/>
      <c r="L174" s="9"/>
      <c r="M174" s="9"/>
    </row>
    <row r="175" spans="1:13" x14ac:dyDescent="0.3">
      <c r="A175" s="15"/>
      <c r="B175" s="9"/>
      <c r="C175" s="9"/>
      <c r="D175" s="9"/>
      <c r="E175" s="9"/>
      <c r="F175" s="9"/>
      <c r="G175" s="9"/>
      <c r="H175" s="9"/>
      <c r="I175" s="14"/>
      <c r="J175" s="14"/>
      <c r="K175" s="14"/>
      <c r="L175" s="9"/>
      <c r="M175" s="9"/>
    </row>
    <row r="176" spans="1:13" x14ac:dyDescent="0.3">
      <c r="A176" s="15"/>
      <c r="B176" s="9"/>
      <c r="C176" s="9"/>
      <c r="D176" s="9"/>
      <c r="E176" s="9"/>
      <c r="F176" s="9"/>
      <c r="G176" s="9"/>
      <c r="H176" s="9"/>
      <c r="I176" s="14"/>
      <c r="J176" s="14"/>
      <c r="K176" s="14"/>
      <c r="L176" s="9"/>
      <c r="M176" s="9"/>
    </row>
  </sheetData>
  <autoFilter ref="A5:M66"/>
  <printOptions horizontalCentered="1"/>
  <pageMargins left="0" right="0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Fausta Pietrantonio</cp:lastModifiedBy>
  <cp:lastPrinted>2016-10-18T13:47:14Z</cp:lastPrinted>
  <dcterms:created xsi:type="dcterms:W3CDTF">2014-06-13T10:49:22Z</dcterms:created>
  <dcterms:modified xsi:type="dcterms:W3CDTF">2016-10-18T14:42:11Z</dcterms:modified>
</cp:coreProperties>
</file>