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5480" windowHeight="11640"/>
  </bookViews>
  <sheets>
    <sheet name="3 trimestre" sheetId="5" r:id="rId1"/>
  </sheets>
  <definedNames>
    <definedName name="_xlnm.Print_Titles" localSheetId="0">'3 trimestre'!$5:$5</definedName>
  </definedNames>
  <calcPr calcId="125725"/>
</workbook>
</file>

<file path=xl/calcChain.xml><?xml version="1.0" encoding="utf-8"?>
<calcChain xmlns="http://schemas.openxmlformats.org/spreadsheetml/2006/main">
  <c r="I7" i="5"/>
  <c r="H7"/>
  <c r="H8" l="1"/>
  <c r="H16"/>
  <c r="H12" l="1"/>
  <c r="E17" l="1"/>
  <c r="F17"/>
  <c r="G17"/>
  <c r="H15"/>
  <c r="H13"/>
  <c r="I10"/>
  <c r="J10" s="1"/>
  <c r="I6"/>
  <c r="I11"/>
  <c r="H10"/>
  <c r="H11"/>
  <c r="H14"/>
  <c r="J17" l="1"/>
  <c r="I17"/>
  <c r="A14"/>
  <c r="H6"/>
  <c r="H17" l="1"/>
</calcChain>
</file>

<file path=xl/sharedStrings.xml><?xml version="1.0" encoding="utf-8"?>
<sst xmlns="http://schemas.openxmlformats.org/spreadsheetml/2006/main" count="49" uniqueCount="33">
  <si>
    <t>Adempimenti Piano per la Prevenzione della Corruzione dell'Alsia</t>
  </si>
  <si>
    <t>(Rif. pag. 88, Punto n. 4 dello scadenziario delle attività)</t>
  </si>
  <si>
    <t>N.</t>
  </si>
  <si>
    <t>Area</t>
  </si>
  <si>
    <t>Tipologia Procedimento</t>
  </si>
  <si>
    <t>Durata massima prevista dalla norma - Giorni</t>
  </si>
  <si>
    <t xml:space="preserve">n. Procedimenti avviati </t>
  </si>
  <si>
    <t>n. Procedimenti conclusi nei termini</t>
  </si>
  <si>
    <t>n. Procedimenti conclusi fuori termine</t>
  </si>
  <si>
    <t>TOTALE n. Procedimenti conclusi</t>
  </si>
  <si>
    <t>n. Procedimenti in corso, fuori termine</t>
  </si>
  <si>
    <t>Motivazione Anomalia</t>
  </si>
  <si>
    <t>Totali</t>
  </si>
  <si>
    <t>A.V.G.B.R.P</t>
  </si>
  <si>
    <t>Accesso agli atti</t>
  </si>
  <si>
    <t xml:space="preserve">Monitoraggio  dei Procedimenti </t>
  </si>
  <si>
    <t>Vendita   Pubblicazione Albo e BUR</t>
  </si>
  <si>
    <t>Vendita                                 Ammissione all'Istruttoria</t>
  </si>
  <si>
    <t>Vendita  Assegnazione e Avvio</t>
  </si>
  <si>
    <t>Vendita Comunicazione esito istruttorio</t>
  </si>
  <si>
    <t>Vendita   Accettazione prezzo e delibera</t>
  </si>
  <si>
    <t>Vendita                                 invio documentazione notai</t>
  </si>
  <si>
    <t>n. Procedimenti in corso</t>
  </si>
  <si>
    <t>___________</t>
  </si>
  <si>
    <t>__________</t>
  </si>
  <si>
    <t>Affidamento diretto</t>
  </si>
  <si>
    <t xml:space="preserve"> liquidazione e  pagamento </t>
  </si>
  <si>
    <t>n. 6  riesaminate per chairimenti</t>
  </si>
  <si>
    <t>3° trimestre</t>
  </si>
  <si>
    <t xml:space="preserve"> N. 2  per perizia di stima  -  n.1 ritardi trasmissione documentazione da parte dell'acquirente e perizia di stima -  n.1 riasseganti il 26.03.2015 ad altro responsabile di procedimento per assenza di lungo termine del precedente - n. 4 determinazione prezzo congruo </t>
  </si>
  <si>
    <t xml:space="preserve">N. 8 per trasferimento sede di lavoro responsabili di procedimento dalla U.T. di Scanzano alla sede di Pantanello  - </t>
  </si>
  <si>
    <t>Emissione dei ruoli</t>
  </si>
  <si>
    <t>Tributi Consortili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</si>
</sst>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name val="Calibri"/>
      <family val="2"/>
    </font>
    <font>
      <sz val="18"/>
      <color rgb="FF000000"/>
      <name val="Calibri"/>
      <family val="2"/>
    </font>
    <font>
      <b/>
      <sz val="18"/>
      <color rgb="FF000000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1"/>
      <color rgb="FFFFFFFF"/>
      <name val="Calibri"/>
      <family val="2"/>
    </font>
    <font>
      <b/>
      <sz val="10"/>
      <color rgb="FFFFFFFF"/>
      <name val="Calibri"/>
      <family val="2"/>
    </font>
    <font>
      <b/>
      <sz val="9"/>
      <color rgb="FFFFFFFF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80808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0" fontId="7" fillId="0" borderId="0" xfId="0" applyFont="1" applyBorder="1"/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11" fillId="3" borderId="5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1" fillId="3" borderId="9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0" fillId="0" borderId="0" xfId="0" applyBorder="1"/>
    <xf numFmtId="0" fontId="11" fillId="5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>
      <selection activeCell="H5" sqref="H5"/>
    </sheetView>
  </sheetViews>
  <sheetFormatPr defaultRowHeight="15"/>
  <cols>
    <col min="1" max="1" width="4.5703125" customWidth="1"/>
    <col min="2" max="2" width="8.42578125" customWidth="1"/>
    <col min="3" max="3" width="15.140625" customWidth="1"/>
    <col min="4" max="4" width="13.140625" customWidth="1"/>
    <col min="5" max="5" width="14.140625" customWidth="1"/>
    <col min="6" max="6" width="15.28515625" customWidth="1"/>
    <col min="7" max="7" width="13.85546875" customWidth="1"/>
    <col min="8" max="9" width="12.7109375" customWidth="1"/>
    <col min="10" max="10" width="13.28515625" customWidth="1"/>
    <col min="11" max="11" width="14.140625" customWidth="1"/>
  </cols>
  <sheetData>
    <row r="1" spans="1:13" ht="23.25">
      <c r="A1" s="1"/>
      <c r="B1" s="2" t="s">
        <v>15</v>
      </c>
      <c r="C1" s="3"/>
      <c r="D1" s="3"/>
      <c r="E1" s="3"/>
      <c r="F1" s="4"/>
      <c r="G1" s="16" t="s">
        <v>28</v>
      </c>
      <c r="H1" s="36">
        <v>2016</v>
      </c>
      <c r="I1" s="8"/>
      <c r="J1" s="4"/>
      <c r="K1" s="8"/>
    </row>
    <row r="2" spans="1:13">
      <c r="A2" s="5"/>
      <c r="B2" s="6" t="s">
        <v>0</v>
      </c>
      <c r="C2" s="7"/>
      <c r="D2" s="7"/>
      <c r="E2" s="7"/>
      <c r="F2" s="4"/>
      <c r="G2" s="4"/>
      <c r="H2" s="8"/>
      <c r="I2" s="8"/>
      <c r="J2" s="4"/>
      <c r="K2" s="8"/>
    </row>
    <row r="3" spans="1:13">
      <c r="A3" s="8"/>
      <c r="B3" s="9" t="s">
        <v>1</v>
      </c>
      <c r="C3" s="4"/>
      <c r="D3" s="4"/>
      <c r="E3" s="4"/>
      <c r="G3" s="4"/>
      <c r="H3" s="8"/>
      <c r="I3" s="8"/>
      <c r="J3" s="4"/>
      <c r="K3" s="8"/>
    </row>
    <row r="4" spans="1:13" ht="30" customHeight="1">
      <c r="A4" s="8"/>
      <c r="B4" s="4"/>
      <c r="C4" s="4"/>
      <c r="D4" s="4"/>
      <c r="E4" s="4"/>
      <c r="F4" s="10"/>
      <c r="G4" s="10"/>
      <c r="H4" s="11"/>
      <c r="I4" s="11"/>
      <c r="J4" s="10"/>
      <c r="K4" s="11"/>
    </row>
    <row r="5" spans="1:13" ht="36">
      <c r="A5" s="20" t="s">
        <v>2</v>
      </c>
      <c r="B5" s="21" t="s">
        <v>3</v>
      </c>
      <c r="C5" s="22" t="s">
        <v>4</v>
      </c>
      <c r="D5" s="23" t="s">
        <v>5</v>
      </c>
      <c r="E5" s="23" t="s">
        <v>6</v>
      </c>
      <c r="F5" s="23" t="s">
        <v>7</v>
      </c>
      <c r="G5" s="23" t="s">
        <v>8</v>
      </c>
      <c r="H5" s="23" t="s">
        <v>9</v>
      </c>
      <c r="I5" s="23" t="s">
        <v>22</v>
      </c>
      <c r="J5" s="23" t="s">
        <v>10</v>
      </c>
      <c r="K5" s="24" t="s">
        <v>11</v>
      </c>
    </row>
    <row r="6" spans="1:13" ht="54" customHeight="1">
      <c r="A6" s="33">
        <v>1</v>
      </c>
      <c r="B6" s="13" t="s">
        <v>13</v>
      </c>
      <c r="C6" s="25" t="s">
        <v>14</v>
      </c>
      <c r="D6" s="28">
        <v>30</v>
      </c>
      <c r="E6" s="28">
        <v>6</v>
      </c>
      <c r="F6" s="29">
        <v>6</v>
      </c>
      <c r="G6" s="29">
        <v>0</v>
      </c>
      <c r="H6" s="29">
        <f t="shared" ref="H6:H16" si="0">F6+G6</f>
        <v>6</v>
      </c>
      <c r="I6" s="29">
        <f>E6-F6-G6</f>
        <v>0</v>
      </c>
      <c r="J6" s="29">
        <v>0</v>
      </c>
      <c r="K6" s="15" t="s">
        <v>24</v>
      </c>
    </row>
    <row r="7" spans="1:13" ht="44.45" customHeight="1">
      <c r="A7" s="33">
        <v>2</v>
      </c>
      <c r="B7" s="13" t="s">
        <v>13</v>
      </c>
      <c r="C7" s="25" t="s">
        <v>25</v>
      </c>
      <c r="D7" s="28">
        <v>30</v>
      </c>
      <c r="E7" s="28">
        <v>1</v>
      </c>
      <c r="F7" s="29">
        <v>1</v>
      </c>
      <c r="G7" s="29">
        <v>0</v>
      </c>
      <c r="H7" s="29">
        <f t="shared" ref="H7" si="1">F7+G7</f>
        <v>1</v>
      </c>
      <c r="I7" s="29">
        <f>E7-F7-G7</f>
        <v>0</v>
      </c>
      <c r="J7" s="29">
        <v>0</v>
      </c>
      <c r="K7" s="15" t="s">
        <v>24</v>
      </c>
    </row>
    <row r="8" spans="1:13" ht="47.45" customHeight="1">
      <c r="A8" s="33">
        <v>3</v>
      </c>
      <c r="B8" s="18" t="s">
        <v>13</v>
      </c>
      <c r="C8" s="25" t="s">
        <v>26</v>
      </c>
      <c r="D8" s="25">
        <v>60</v>
      </c>
      <c r="E8" s="28">
        <v>2</v>
      </c>
      <c r="F8" s="29">
        <v>2</v>
      </c>
      <c r="G8" s="29">
        <v>0</v>
      </c>
      <c r="H8" s="29">
        <f t="shared" si="0"/>
        <v>2</v>
      </c>
      <c r="I8" s="29">
        <v>0</v>
      </c>
      <c r="J8" s="29">
        <v>0</v>
      </c>
      <c r="K8" s="15" t="s">
        <v>24</v>
      </c>
    </row>
    <row r="9" spans="1:13" ht="33.75">
      <c r="A9" s="33">
        <v>4</v>
      </c>
      <c r="B9" s="13" t="s">
        <v>13</v>
      </c>
      <c r="C9" s="25" t="s">
        <v>17</v>
      </c>
      <c r="D9" s="28">
        <v>90</v>
      </c>
      <c r="E9" s="28">
        <v>29</v>
      </c>
      <c r="F9" s="29">
        <v>23</v>
      </c>
      <c r="G9" s="29">
        <v>6</v>
      </c>
      <c r="H9" s="29">
        <v>29</v>
      </c>
      <c r="I9" s="29">
        <v>0</v>
      </c>
      <c r="J9" s="29">
        <v>0</v>
      </c>
      <c r="K9" s="19" t="s">
        <v>27</v>
      </c>
    </row>
    <row r="10" spans="1:13" ht="38.25" customHeight="1">
      <c r="A10" s="33">
        <v>5</v>
      </c>
      <c r="B10" s="13" t="s">
        <v>13</v>
      </c>
      <c r="C10" s="25" t="s">
        <v>16</v>
      </c>
      <c r="D10" s="28">
        <v>15</v>
      </c>
      <c r="E10" s="28">
        <v>1</v>
      </c>
      <c r="F10" s="29">
        <v>1</v>
      </c>
      <c r="G10" s="29">
        <v>0</v>
      </c>
      <c r="H10" s="29">
        <f t="shared" si="0"/>
        <v>1</v>
      </c>
      <c r="I10" s="29">
        <f t="shared" ref="I10" si="2">E10-F10-G10</f>
        <v>0</v>
      </c>
      <c r="J10" s="29">
        <f t="shared" ref="J10" si="3">E10-F10-I10</f>
        <v>0</v>
      </c>
      <c r="K10" s="15" t="s">
        <v>24</v>
      </c>
    </row>
    <row r="11" spans="1:13" s="26" customFormat="1" ht="124.9" customHeight="1">
      <c r="A11" s="33">
        <v>6</v>
      </c>
      <c r="B11" s="13" t="s">
        <v>13</v>
      </c>
      <c r="C11" s="25" t="s">
        <v>18</v>
      </c>
      <c r="D11" s="28">
        <v>60</v>
      </c>
      <c r="E11" s="28">
        <v>16</v>
      </c>
      <c r="F11" s="29">
        <v>8</v>
      </c>
      <c r="G11" s="30">
        <v>8</v>
      </c>
      <c r="H11" s="29">
        <f t="shared" si="0"/>
        <v>16</v>
      </c>
      <c r="I11" s="29">
        <f>E11-F11-G11</f>
        <v>0</v>
      </c>
      <c r="J11" s="29">
        <v>0</v>
      </c>
      <c r="K11" s="27" t="s">
        <v>30</v>
      </c>
    </row>
    <row r="12" spans="1:13" ht="258" customHeight="1">
      <c r="A12" s="33">
        <v>7</v>
      </c>
      <c r="B12" s="13" t="s">
        <v>13</v>
      </c>
      <c r="C12" s="25" t="s">
        <v>19</v>
      </c>
      <c r="D12" s="28">
        <v>90</v>
      </c>
      <c r="E12" s="28">
        <v>21</v>
      </c>
      <c r="F12" s="29">
        <v>5</v>
      </c>
      <c r="G12" s="29">
        <v>8</v>
      </c>
      <c r="H12" s="29">
        <f>F12+G12</f>
        <v>13</v>
      </c>
      <c r="I12" s="29">
        <v>8</v>
      </c>
      <c r="J12" s="29">
        <v>0</v>
      </c>
      <c r="K12" s="27" t="s">
        <v>29</v>
      </c>
      <c r="L12" s="26"/>
      <c r="M12" s="26"/>
    </row>
    <row r="13" spans="1:13" ht="33.75">
      <c r="A13" s="34">
        <v>8</v>
      </c>
      <c r="B13" s="12" t="s">
        <v>13</v>
      </c>
      <c r="C13" s="13" t="s">
        <v>20</v>
      </c>
      <c r="D13" s="28">
        <v>90</v>
      </c>
      <c r="E13" s="28">
        <v>12</v>
      </c>
      <c r="F13" s="29">
        <v>10</v>
      </c>
      <c r="G13" s="29">
        <v>0</v>
      </c>
      <c r="H13" s="29">
        <f t="shared" si="0"/>
        <v>10</v>
      </c>
      <c r="I13" s="29">
        <v>2</v>
      </c>
      <c r="J13" s="29">
        <v>0</v>
      </c>
      <c r="K13" s="27" t="s">
        <v>23</v>
      </c>
    </row>
    <row r="14" spans="1:13" ht="45">
      <c r="A14" s="34">
        <f t="shared" ref="A14" si="4">A13+1</f>
        <v>9</v>
      </c>
      <c r="B14" s="12" t="s">
        <v>13</v>
      </c>
      <c r="C14" s="13" t="s">
        <v>21</v>
      </c>
      <c r="D14" s="31">
        <v>60</v>
      </c>
      <c r="E14" s="31">
        <v>2</v>
      </c>
      <c r="F14" s="32">
        <v>2</v>
      </c>
      <c r="G14" s="32">
        <v>0</v>
      </c>
      <c r="H14" s="32">
        <f t="shared" si="0"/>
        <v>2</v>
      </c>
      <c r="I14" s="32">
        <v>0</v>
      </c>
      <c r="J14" s="32">
        <v>0</v>
      </c>
      <c r="K14" s="15" t="s">
        <v>24</v>
      </c>
    </row>
    <row r="15" spans="1:13">
      <c r="A15" s="34">
        <v>10</v>
      </c>
      <c r="B15" s="12" t="s">
        <v>13</v>
      </c>
      <c r="C15" s="13" t="s">
        <v>31</v>
      </c>
      <c r="D15" s="35">
        <v>190</v>
      </c>
      <c r="E15" s="31">
        <v>2</v>
      </c>
      <c r="F15" s="32">
        <v>1</v>
      </c>
      <c r="G15" s="32">
        <v>0</v>
      </c>
      <c r="H15" s="32">
        <f t="shared" si="0"/>
        <v>1</v>
      </c>
      <c r="I15" s="32">
        <v>1</v>
      </c>
      <c r="J15" s="32">
        <v>0</v>
      </c>
      <c r="K15" s="15" t="s">
        <v>24</v>
      </c>
    </row>
    <row r="16" spans="1:13">
      <c r="A16" s="34">
        <v>11</v>
      </c>
      <c r="B16" s="12" t="s">
        <v>13</v>
      </c>
      <c r="C16" s="13" t="s">
        <v>32</v>
      </c>
      <c r="D16" s="31">
        <v>60</v>
      </c>
      <c r="E16" s="31">
        <v>5</v>
      </c>
      <c r="F16" s="32">
        <v>5</v>
      </c>
      <c r="G16" s="32">
        <v>0</v>
      </c>
      <c r="H16" s="32">
        <f t="shared" si="0"/>
        <v>5</v>
      </c>
      <c r="I16" s="32">
        <v>0</v>
      </c>
      <c r="J16" s="32">
        <v>0</v>
      </c>
      <c r="K16" s="15" t="s">
        <v>24</v>
      </c>
    </row>
    <row r="17" spans="1:11">
      <c r="A17" s="37" t="s">
        <v>12</v>
      </c>
      <c r="B17" s="38"/>
      <c r="C17" s="38"/>
      <c r="D17" s="39"/>
      <c r="E17" s="14">
        <f t="shared" ref="E17:J17" si="5">SUM(E6:E16)</f>
        <v>97</v>
      </c>
      <c r="F17" s="14">
        <f t="shared" si="5"/>
        <v>64</v>
      </c>
      <c r="G17" s="14">
        <f t="shared" si="5"/>
        <v>22</v>
      </c>
      <c r="H17" s="14">
        <f t="shared" si="5"/>
        <v>86</v>
      </c>
      <c r="I17" s="14">
        <f t="shared" si="5"/>
        <v>11</v>
      </c>
      <c r="J17" s="14">
        <f t="shared" si="5"/>
        <v>0</v>
      </c>
      <c r="K17" s="17"/>
    </row>
  </sheetData>
  <mergeCells count="1">
    <mergeCell ref="A17:D17"/>
  </mergeCells>
  <printOptions horizontalCentered="1"/>
  <pageMargins left="0.70866141732283472" right="0.70866141732283472" top="0.9055118110236221" bottom="0.27559055118110237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3 trimestre</vt:lpstr>
      <vt:lpstr>'3 trimestre'!Titoli_stampa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2016-10-27T16:27:37Z</dcterms:modified>
</cp:coreProperties>
</file>