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5480" windowHeight="11016"/>
  </bookViews>
  <sheets>
    <sheet name="4 trimestre" sheetId="5" r:id="rId1"/>
  </sheets>
  <calcPr calcId="145621"/>
</workbook>
</file>

<file path=xl/calcChain.xml><?xml version="1.0" encoding="utf-8"?>
<calcChain xmlns="http://schemas.openxmlformats.org/spreadsheetml/2006/main">
  <c r="H11" i="5" l="1"/>
  <c r="H16" i="5"/>
  <c r="E17" i="5" l="1"/>
  <c r="F17" i="5"/>
  <c r="G17" i="5"/>
  <c r="H15" i="5"/>
  <c r="H14" i="5"/>
  <c r="H12" i="5"/>
  <c r="I9" i="5"/>
  <c r="J9" i="5" s="1"/>
  <c r="I8" i="5"/>
  <c r="J8" i="5" s="1"/>
  <c r="I6" i="5"/>
  <c r="I10" i="5"/>
  <c r="J10" i="5" s="1"/>
  <c r="H9" i="5"/>
  <c r="H10" i="5"/>
  <c r="H13" i="5"/>
  <c r="J17" i="5" l="1"/>
  <c r="I17" i="5"/>
  <c r="A12" i="5"/>
  <c r="A13" i="5" s="1"/>
  <c r="H6" i="5"/>
  <c r="H8" i="5" l="1"/>
  <c r="H17" i="5" s="1"/>
</calcChain>
</file>

<file path=xl/sharedStrings.xml><?xml version="1.0" encoding="utf-8"?>
<sst xmlns="http://schemas.openxmlformats.org/spreadsheetml/2006/main" count="42" uniqueCount="31">
  <si>
    <t>Adempimenti Piano per la Prevenzione della Corruzione dell'Alsia</t>
  </si>
  <si>
    <t>(Rif. pag. 88, Punto n. 4 dello scadenziario delle attività)</t>
  </si>
  <si>
    <t>N.</t>
  </si>
  <si>
    <t>Area</t>
  </si>
  <si>
    <t>Tipologia Procedimento</t>
  </si>
  <si>
    <t>Durata massima prevista dalla norma - Giorni</t>
  </si>
  <si>
    <t xml:space="preserve">n. Procedimenti avviati </t>
  </si>
  <si>
    <t>n. Procedimenti conclusi nei termini</t>
  </si>
  <si>
    <t>n. Procedimenti conclusi fuori termine</t>
  </si>
  <si>
    <t>TOTALE n. Procedimenti conclusi</t>
  </si>
  <si>
    <t>n. Procedimenti in corso, fuori termine</t>
  </si>
  <si>
    <t>Motivazione Anomalia</t>
  </si>
  <si>
    <t>Totali</t>
  </si>
  <si>
    <t>A.V.G.B.R.P</t>
  </si>
  <si>
    <t>Accesso agli atti</t>
  </si>
  <si>
    <t>________</t>
  </si>
  <si>
    <t xml:space="preserve">Monitoraggio  dei Procedimenti </t>
  </si>
  <si>
    <t>Vendita   Pubblicazione Albo e BUR</t>
  </si>
  <si>
    <t>Vendita                                 Ammissione all'Istruttoria</t>
  </si>
  <si>
    <t>Vendita  Assegnazione e Avvio</t>
  </si>
  <si>
    <t>Vendita Comunicazione esito istruttorio</t>
  </si>
  <si>
    <t>Vendita   Accettazione prezzo e delibera</t>
  </si>
  <si>
    <t>Vendita                                 invio documentazione notai</t>
  </si>
  <si>
    <t>n. Procedimenti in corso</t>
  </si>
  <si>
    <t>Cancellazione riservato dominio, Subentro e Risoluzione contratto  Assegnazione, Istruttoria e conclusione</t>
  </si>
  <si>
    <t xml:space="preserve">Cancellazione riservato dominio, Subentro e Risoluzione contratto Delibera di vendita </t>
  </si>
  <si>
    <t>Cancellazione riservato dominio, Subentro e Risoluzione contratto  Assegnazione, Istruttoria, conclusione e delibera</t>
  </si>
  <si>
    <t xml:space="preserve">Impegni, liquidazioni e pagamenti </t>
  </si>
  <si>
    <t>4° trimestre</t>
  </si>
  <si>
    <t>tempi di legge</t>
  </si>
  <si>
    <t xml:space="preserve">N. 1 archiviata per decesso del richiedente - N. 1  per determinazione prezzo congruo Regione Basilicata  - n.2 ritardi trasmissione documentazione da parte dell'acquirente -  n. 6 riasseganti il 26.03.2015 ad altro responsabile di procedimento per assenza di lungo termine del precedente - n. 1 per ritardo frazionamento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</si>
</sst>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/>
    </xf>
    <xf numFmtId="0" fontId="11" fillId="3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1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2" fillId="3" borderId="10" xfId="0" applyFont="1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activeCell="D16" sqref="D16"/>
    </sheetView>
  </sheetViews>
  <sheetFormatPr defaultRowHeight="14.4" x14ac:dyDescent="0.3"/>
  <cols>
    <col min="1" max="1" width="4.5546875" customWidth="1"/>
    <col min="2" max="2" width="8.44140625" customWidth="1"/>
    <col min="3" max="3" width="15.109375" customWidth="1"/>
    <col min="4" max="4" width="13.109375" customWidth="1"/>
    <col min="5" max="5" width="14.109375" customWidth="1"/>
    <col min="6" max="6" width="15.33203125" customWidth="1"/>
    <col min="7" max="7" width="13.88671875" customWidth="1"/>
    <col min="8" max="9" width="12.6640625" customWidth="1"/>
    <col min="10" max="10" width="13.33203125" customWidth="1"/>
    <col min="11" max="11" width="14.109375" customWidth="1"/>
  </cols>
  <sheetData>
    <row r="1" spans="1:16384" ht="23.4" x14ac:dyDescent="0.3">
      <c r="A1" s="2"/>
      <c r="B1" s="3" t="s">
        <v>16</v>
      </c>
      <c r="C1" s="4"/>
      <c r="D1" s="4"/>
      <c r="E1" s="4"/>
      <c r="F1" s="5"/>
      <c r="G1" s="19" t="s">
        <v>28</v>
      </c>
      <c r="H1" s="9"/>
      <c r="I1" s="9"/>
      <c r="J1" s="5"/>
      <c r="K1" s="9"/>
    </row>
    <row r="2" spans="1:16384" x14ac:dyDescent="0.3">
      <c r="A2" s="6"/>
      <c r="B2" s="7" t="s">
        <v>0</v>
      </c>
      <c r="C2" s="8"/>
      <c r="D2" s="8"/>
      <c r="E2" s="8"/>
      <c r="F2" s="5"/>
      <c r="G2" s="5"/>
      <c r="H2" s="9"/>
      <c r="I2" s="9"/>
      <c r="J2" s="5"/>
      <c r="K2" s="9"/>
    </row>
    <row r="3" spans="1:16384" x14ac:dyDescent="0.3">
      <c r="A3" s="9"/>
      <c r="B3" s="10" t="s">
        <v>1</v>
      </c>
      <c r="C3" s="5"/>
      <c r="D3" s="5"/>
      <c r="E3" s="5"/>
      <c r="G3" s="5"/>
      <c r="H3" s="9"/>
      <c r="I3" s="9"/>
      <c r="J3" s="5"/>
      <c r="K3" s="9"/>
    </row>
    <row r="4" spans="1:16384" ht="30" customHeight="1" x14ac:dyDescent="0.3">
      <c r="A4" s="9"/>
      <c r="B4" s="5"/>
      <c r="C4" s="5"/>
      <c r="D4" s="5"/>
      <c r="E4" s="5"/>
      <c r="F4" s="11"/>
      <c r="G4" s="11"/>
      <c r="H4" s="12"/>
      <c r="I4" s="12"/>
      <c r="J4" s="11"/>
      <c r="K4" s="12"/>
    </row>
    <row r="5" spans="1:16384" ht="36" x14ac:dyDescent="0.3">
      <c r="A5" s="26" t="s">
        <v>2</v>
      </c>
      <c r="B5" s="27" t="s">
        <v>3</v>
      </c>
      <c r="C5" s="28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23</v>
      </c>
      <c r="J5" s="29" t="s">
        <v>10</v>
      </c>
      <c r="K5" s="30" t="s">
        <v>11</v>
      </c>
    </row>
    <row r="6" spans="1:16384" ht="156.75" customHeight="1" x14ac:dyDescent="0.3">
      <c r="A6" s="21">
        <v>1</v>
      </c>
      <c r="B6" s="22" t="s">
        <v>13</v>
      </c>
      <c r="C6" s="23" t="s">
        <v>14</v>
      </c>
      <c r="D6" s="33">
        <v>30</v>
      </c>
      <c r="E6" s="33">
        <v>10</v>
      </c>
      <c r="F6" s="24">
        <v>9</v>
      </c>
      <c r="G6" s="24">
        <v>0</v>
      </c>
      <c r="H6" s="24">
        <f t="shared" ref="H6:H14" si="0">F6+G6</f>
        <v>9</v>
      </c>
      <c r="I6" s="24">
        <f>E6-F6-G6</f>
        <v>1</v>
      </c>
      <c r="J6" s="24">
        <v>0</v>
      </c>
      <c r="K6" s="25"/>
    </row>
    <row r="7" spans="1:16384" s="35" customFormat="1" ht="48" customHeight="1" x14ac:dyDescent="0.3">
      <c r="A7" s="31">
        <v>2</v>
      </c>
      <c r="B7" s="14" t="s">
        <v>13</v>
      </c>
      <c r="C7" s="14" t="s">
        <v>27</v>
      </c>
      <c r="D7" s="33" t="s">
        <v>29</v>
      </c>
      <c r="E7" s="33">
        <v>3</v>
      </c>
      <c r="F7" s="24">
        <v>3</v>
      </c>
      <c r="G7" s="24">
        <v>0</v>
      </c>
      <c r="H7" s="24">
        <v>3</v>
      </c>
      <c r="I7" s="24">
        <v>0</v>
      </c>
      <c r="J7" s="24">
        <v>0</v>
      </c>
      <c r="K7" s="25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  <c r="XEJ7" s="34"/>
      <c r="XEK7" s="34"/>
      <c r="XEL7" s="34"/>
      <c r="XEM7" s="34"/>
      <c r="XEN7" s="34"/>
      <c r="XEO7" s="34"/>
      <c r="XEP7" s="34"/>
      <c r="XEQ7" s="34"/>
      <c r="XER7" s="34"/>
      <c r="XES7" s="34"/>
      <c r="XET7" s="34"/>
      <c r="XEU7" s="34"/>
      <c r="XEV7" s="34"/>
      <c r="XEW7" s="34"/>
      <c r="XEX7" s="34"/>
      <c r="XEY7" s="34"/>
      <c r="XEZ7" s="34"/>
      <c r="XFA7" s="34"/>
      <c r="XFB7" s="34"/>
      <c r="XFC7" s="34"/>
      <c r="XFD7" s="34"/>
    </row>
    <row r="8" spans="1:16384" ht="30.6" x14ac:dyDescent="0.3">
      <c r="A8" s="31">
        <v>3</v>
      </c>
      <c r="B8" s="14" t="s">
        <v>13</v>
      </c>
      <c r="C8" s="32" t="s">
        <v>18</v>
      </c>
      <c r="D8" s="33">
        <v>90</v>
      </c>
      <c r="E8" s="33">
        <v>33</v>
      </c>
      <c r="F8" s="24">
        <v>33</v>
      </c>
      <c r="G8" s="24">
        <v>0</v>
      </c>
      <c r="H8" s="24">
        <f t="shared" si="0"/>
        <v>33</v>
      </c>
      <c r="I8" s="24">
        <f t="shared" ref="I8:I9" si="1">E8-F8-G8</f>
        <v>0</v>
      </c>
      <c r="J8" s="24">
        <f t="shared" ref="J8:J9" si="2">E8-F8-I8</f>
        <v>0</v>
      </c>
      <c r="K8" s="25"/>
    </row>
    <row r="9" spans="1:16384" ht="38.25" customHeight="1" x14ac:dyDescent="0.3">
      <c r="A9" s="31">
        <v>4</v>
      </c>
      <c r="B9" s="14" t="s">
        <v>13</v>
      </c>
      <c r="C9" s="32" t="s">
        <v>17</v>
      </c>
      <c r="D9" s="33">
        <v>15</v>
      </c>
      <c r="E9" s="33">
        <v>2</v>
      </c>
      <c r="F9" s="24">
        <v>2</v>
      </c>
      <c r="G9" s="24">
        <v>0</v>
      </c>
      <c r="H9" s="24">
        <f t="shared" si="0"/>
        <v>2</v>
      </c>
      <c r="I9" s="24">
        <f t="shared" si="1"/>
        <v>0</v>
      </c>
      <c r="J9" s="24">
        <f t="shared" si="2"/>
        <v>0</v>
      </c>
      <c r="K9" s="25"/>
    </row>
    <row r="10" spans="1:16384" s="35" customFormat="1" ht="69" customHeight="1" x14ac:dyDescent="0.3">
      <c r="A10" s="31">
        <v>5</v>
      </c>
      <c r="B10" s="14" t="s">
        <v>13</v>
      </c>
      <c r="C10" s="32" t="s">
        <v>19</v>
      </c>
      <c r="D10" s="33">
        <v>60</v>
      </c>
      <c r="E10" s="33">
        <v>27</v>
      </c>
      <c r="F10" s="24">
        <v>23</v>
      </c>
      <c r="G10" s="24">
        <v>0</v>
      </c>
      <c r="H10" s="24">
        <f t="shared" si="0"/>
        <v>23</v>
      </c>
      <c r="I10" s="24">
        <f>E10-F10-G10</f>
        <v>4</v>
      </c>
      <c r="J10" s="24">
        <f>E10-F10-I10</f>
        <v>0</v>
      </c>
      <c r="K10" s="25"/>
    </row>
    <row r="11" spans="1:16384" ht="360.75" customHeight="1" x14ac:dyDescent="0.3">
      <c r="A11" s="31">
        <v>6</v>
      </c>
      <c r="B11" s="14" t="s">
        <v>13</v>
      </c>
      <c r="C11" s="32" t="s">
        <v>20</v>
      </c>
      <c r="D11" s="33">
        <v>90</v>
      </c>
      <c r="E11" s="33">
        <v>26</v>
      </c>
      <c r="F11" s="24">
        <v>11</v>
      </c>
      <c r="G11" s="24">
        <v>11</v>
      </c>
      <c r="H11" s="24">
        <f>F11+G11</f>
        <v>22</v>
      </c>
      <c r="I11" s="24">
        <v>4</v>
      </c>
      <c r="J11" s="24">
        <v>0</v>
      </c>
      <c r="K11" s="25" t="s">
        <v>30</v>
      </c>
      <c r="L11" s="35"/>
      <c r="M11" s="35"/>
    </row>
    <row r="12" spans="1:16384" ht="20.399999999999999" x14ac:dyDescent="0.3">
      <c r="A12" s="1">
        <f t="shared" ref="A12:A13" si="3">A11+1</f>
        <v>7</v>
      </c>
      <c r="B12" s="13" t="s">
        <v>13</v>
      </c>
      <c r="C12" s="14" t="s">
        <v>21</v>
      </c>
      <c r="D12" s="33">
        <v>90</v>
      </c>
      <c r="E12" s="33">
        <v>25</v>
      </c>
      <c r="F12" s="24">
        <v>25</v>
      </c>
      <c r="G12" s="24">
        <v>0</v>
      </c>
      <c r="H12" s="24">
        <f t="shared" si="0"/>
        <v>25</v>
      </c>
      <c r="I12" s="24">
        <v>0</v>
      </c>
      <c r="J12" s="24">
        <v>0</v>
      </c>
      <c r="K12" s="25" t="s">
        <v>15</v>
      </c>
    </row>
    <row r="13" spans="1:16384" ht="30.6" x14ac:dyDescent="0.3">
      <c r="A13" s="1">
        <f t="shared" si="3"/>
        <v>8</v>
      </c>
      <c r="B13" s="13" t="s">
        <v>13</v>
      </c>
      <c r="C13" s="14" t="s">
        <v>22</v>
      </c>
      <c r="D13" s="15">
        <v>60</v>
      </c>
      <c r="E13" s="15">
        <v>25</v>
      </c>
      <c r="F13" s="16">
        <v>23</v>
      </c>
      <c r="G13" s="16">
        <v>0</v>
      </c>
      <c r="H13" s="16">
        <f t="shared" si="0"/>
        <v>23</v>
      </c>
      <c r="I13" s="16">
        <v>2</v>
      </c>
      <c r="J13" s="16">
        <v>0</v>
      </c>
      <c r="K13" s="18" t="s">
        <v>15</v>
      </c>
    </row>
    <row r="14" spans="1:16384" ht="71.400000000000006" x14ac:dyDescent="0.3">
      <c r="A14" s="1">
        <v>9</v>
      </c>
      <c r="B14" s="13" t="s">
        <v>13</v>
      </c>
      <c r="C14" s="14" t="s">
        <v>24</v>
      </c>
      <c r="D14" s="15">
        <v>100</v>
      </c>
      <c r="E14" s="15">
        <v>2</v>
      </c>
      <c r="F14" s="16">
        <v>2</v>
      </c>
      <c r="G14" s="16">
        <v>0</v>
      </c>
      <c r="H14" s="16">
        <f t="shared" si="0"/>
        <v>2</v>
      </c>
      <c r="I14" s="16">
        <v>0</v>
      </c>
      <c r="J14" s="16">
        <v>0</v>
      </c>
      <c r="K14" s="18"/>
    </row>
    <row r="15" spans="1:16384" ht="51" x14ac:dyDescent="0.3">
      <c r="A15" s="1">
        <v>10</v>
      </c>
      <c r="B15" s="13" t="s">
        <v>13</v>
      </c>
      <c r="C15" s="14" t="s">
        <v>25</v>
      </c>
      <c r="D15" s="15">
        <v>60</v>
      </c>
      <c r="E15" s="15">
        <v>2</v>
      </c>
      <c r="F15" s="16">
        <v>2</v>
      </c>
      <c r="G15" s="16">
        <v>0</v>
      </c>
      <c r="H15" s="16">
        <f>F15+G15</f>
        <v>2</v>
      </c>
      <c r="I15" s="16">
        <v>0</v>
      </c>
      <c r="J15" s="16">
        <v>0</v>
      </c>
      <c r="K15" s="18"/>
    </row>
    <row r="16" spans="1:16384" ht="71.400000000000006" x14ac:dyDescent="0.3">
      <c r="A16" s="1">
        <v>11</v>
      </c>
      <c r="B16" s="13" t="s">
        <v>13</v>
      </c>
      <c r="C16" s="14" t="s">
        <v>26</v>
      </c>
      <c r="D16" s="15">
        <v>190</v>
      </c>
      <c r="E16" s="15">
        <v>2</v>
      </c>
      <c r="F16" s="16">
        <v>2</v>
      </c>
      <c r="G16" s="16">
        <v>0</v>
      </c>
      <c r="H16" s="16">
        <f>F16+G16</f>
        <v>2</v>
      </c>
      <c r="I16" s="16">
        <v>0</v>
      </c>
      <c r="J16" s="16">
        <v>0</v>
      </c>
      <c r="K16" s="18"/>
    </row>
    <row r="17" spans="1:11" x14ac:dyDescent="0.3">
      <c r="A17" s="36" t="s">
        <v>12</v>
      </c>
      <c r="B17" s="37"/>
      <c r="C17" s="37"/>
      <c r="D17" s="38"/>
      <c r="E17" s="17">
        <f t="shared" ref="E17:J17" si="4">SUM(E6:E16)</f>
        <v>157</v>
      </c>
      <c r="F17" s="17">
        <f t="shared" si="4"/>
        <v>135</v>
      </c>
      <c r="G17" s="17">
        <f t="shared" si="4"/>
        <v>11</v>
      </c>
      <c r="H17" s="17">
        <f t="shared" si="4"/>
        <v>146</v>
      </c>
      <c r="I17" s="17">
        <f t="shared" si="4"/>
        <v>11</v>
      </c>
      <c r="J17" s="17">
        <f t="shared" si="4"/>
        <v>0</v>
      </c>
      <c r="K17" s="20"/>
    </row>
  </sheetData>
  <mergeCells count="1">
    <mergeCell ref="A17:D17"/>
  </mergeCells>
  <printOptions horizontalCentered="1"/>
  <pageMargins left="0.71" right="0.70866141732283472" top="0.89" bottom="0.2800000000000000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4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2016-02-10T08:14:03Z</dcterms:modified>
</cp:coreProperties>
</file>