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115"/>
  </bookViews>
  <sheets>
    <sheet name="Foglio1" sheetId="1" r:id="rId1"/>
  </sheets>
  <definedNames>
    <definedName name="_xlnm._FilterDatabase" localSheetId="0" hidden="1">Foglio1!$A$5:$M$180</definedName>
  </definedNames>
  <calcPr calcId="125725"/>
</workbook>
</file>

<file path=xl/calcChain.xml><?xml version="1.0" encoding="utf-8"?>
<calcChain xmlns="http://schemas.openxmlformats.org/spreadsheetml/2006/main">
  <c r="K9" i="1"/>
  <c r="A173"/>
  <c r="A174" s="1"/>
  <c r="A175" s="1"/>
  <c r="A176" s="1"/>
  <c r="A177" s="1"/>
  <c r="A178" s="1"/>
  <c r="A179" s="1"/>
  <c r="A136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K49"/>
  <c r="I167"/>
  <c r="K167" s="1"/>
  <c r="I160"/>
  <c r="K160" s="1"/>
  <c r="I140"/>
  <c r="K140" s="1"/>
  <c r="I139"/>
  <c r="K139" s="1"/>
  <c r="I129"/>
  <c r="K129" s="1"/>
  <c r="I113"/>
  <c r="K113" s="1"/>
  <c r="I71"/>
  <c r="K71" s="1"/>
  <c r="I65"/>
  <c r="K65" s="1"/>
  <c r="I64"/>
  <c r="K64" s="1"/>
  <c r="I59"/>
  <c r="K59" s="1"/>
  <c r="I48"/>
  <c r="K48" s="1"/>
  <c r="I41"/>
  <c r="K41" s="1"/>
  <c r="I38"/>
  <c r="K38" s="1"/>
  <c r="I28"/>
  <c r="K28" s="1"/>
  <c r="I25"/>
  <c r="I27"/>
  <c r="K27" s="1"/>
  <c r="K179" l="1"/>
  <c r="K138"/>
  <c r="K22"/>
  <c r="K21"/>
  <c r="I177" l="1"/>
  <c r="K177" s="1"/>
  <c r="I159"/>
  <c r="K159" s="1"/>
  <c r="I158"/>
  <c r="K158" s="1"/>
  <c r="I157"/>
  <c r="K157" s="1"/>
  <c r="I156"/>
  <c r="K156" s="1"/>
  <c r="I155"/>
  <c r="K155" s="1"/>
  <c r="I161"/>
  <c r="K161" s="1"/>
  <c r="I137"/>
  <c r="K137" s="1"/>
  <c r="I154"/>
  <c r="K154" s="1"/>
  <c r="I150"/>
  <c r="K150" s="1"/>
  <c r="I149"/>
  <c r="K149" s="1"/>
  <c r="I123"/>
  <c r="K123" s="1"/>
  <c r="I117"/>
  <c r="K117" s="1"/>
  <c r="I101"/>
  <c r="K101" s="1"/>
  <c r="I122"/>
  <c r="K122" s="1"/>
  <c r="I93"/>
  <c r="K93" s="1"/>
  <c r="I89"/>
  <c r="K89" s="1"/>
  <c r="I88"/>
  <c r="K88" s="1"/>
  <c r="I67"/>
  <c r="K67" s="1"/>
  <c r="I70"/>
  <c r="K70" s="1"/>
  <c r="I66"/>
  <c r="K66" s="1"/>
  <c r="I43"/>
  <c r="K43" s="1"/>
  <c r="I13"/>
  <c r="K13" s="1"/>
  <c r="I24"/>
  <c r="K24" s="1"/>
  <c r="I31" l="1"/>
  <c r="K31" s="1"/>
  <c r="I33"/>
  <c r="K33" s="1"/>
  <c r="I36"/>
  <c r="K36" s="1"/>
  <c r="I37"/>
  <c r="K37" s="1"/>
  <c r="I46"/>
  <c r="K46" s="1"/>
  <c r="I47"/>
  <c r="K47" s="1"/>
  <c r="I52"/>
  <c r="K52" s="1"/>
  <c r="I53"/>
  <c r="K53" s="1"/>
  <c r="I54"/>
  <c r="K54" s="1"/>
  <c r="I55"/>
  <c r="K55" s="1"/>
  <c r="I57"/>
  <c r="K57" s="1"/>
  <c r="I81"/>
  <c r="K81" s="1"/>
  <c r="I82"/>
  <c r="K82" s="1"/>
  <c r="I83"/>
  <c r="K83" s="1"/>
  <c r="I86"/>
  <c r="K86" s="1"/>
  <c r="I87"/>
  <c r="K87" s="1"/>
  <c r="I96"/>
  <c r="K96" s="1"/>
  <c r="I97"/>
  <c r="K97" s="1"/>
  <c r="I110"/>
  <c r="K110" s="1"/>
  <c r="I111"/>
  <c r="K111" s="1"/>
  <c r="I112"/>
  <c r="K112" s="1"/>
  <c r="I116"/>
  <c r="K116" s="1"/>
  <c r="I119"/>
  <c r="K119" s="1"/>
  <c r="I120"/>
  <c r="K120" s="1"/>
  <c r="I121"/>
  <c r="K121" s="1"/>
  <c r="I127"/>
  <c r="K127" s="1"/>
  <c r="I128"/>
  <c r="K128" s="1"/>
  <c r="I134"/>
  <c r="K134" s="1"/>
  <c r="K180"/>
  <c r="I30"/>
  <c r="K30" s="1"/>
  <c r="I19"/>
  <c r="K19" s="1"/>
  <c r="I18"/>
  <c r="K18" s="1"/>
  <c r="I12"/>
  <c r="K12" s="1"/>
  <c r="I10"/>
  <c r="K10" s="1"/>
  <c r="I176" l="1"/>
  <c r="K176" s="1"/>
  <c r="I171"/>
  <c r="K171" s="1"/>
  <c r="I145"/>
  <c r="K145" s="1"/>
  <c r="I166"/>
  <c r="K166" s="1"/>
  <c r="I153"/>
  <c r="K153" s="1"/>
  <c r="I133"/>
  <c r="K133" s="1"/>
  <c r="I132"/>
  <c r="K132" s="1"/>
  <c r="I152"/>
  <c r="K152" s="1"/>
  <c r="I148"/>
  <c r="K148" s="1"/>
  <c r="I131"/>
  <c r="K131" s="1"/>
  <c r="I91"/>
  <c r="K91" s="1"/>
  <c r="I107"/>
  <c r="K107" s="1"/>
  <c r="I118"/>
  <c r="K118" s="1"/>
  <c r="I100"/>
  <c r="K100" s="1"/>
  <c r="I109"/>
  <c r="K109" s="1"/>
  <c r="I80"/>
  <c r="K80" s="1"/>
  <c r="I76"/>
  <c r="K76" s="1"/>
  <c r="I75"/>
  <c r="K75" s="1"/>
  <c r="I40"/>
  <c r="K40" s="1"/>
  <c r="I56"/>
  <c r="K56" s="1"/>
  <c r="I51"/>
  <c r="K51" s="1"/>
  <c r="I14"/>
  <c r="K14" s="1"/>
  <c r="I17"/>
  <c r="K17" s="1"/>
  <c r="I16"/>
  <c r="K16" s="1"/>
  <c r="I7"/>
  <c r="K7" s="1"/>
  <c r="I6"/>
  <c r="K6" s="1"/>
  <c r="I11"/>
  <c r="K11" s="1"/>
  <c r="I178"/>
  <c r="K178" s="1"/>
  <c r="I168"/>
  <c r="K168" s="1"/>
  <c r="I175"/>
  <c r="K175" s="1"/>
  <c r="I174"/>
  <c r="K174" s="1"/>
  <c r="I170"/>
  <c r="K170" s="1"/>
  <c r="I165"/>
  <c r="K165" s="1"/>
  <c r="I164"/>
  <c r="K164" s="1"/>
  <c r="I163"/>
  <c r="K163" s="1"/>
  <c r="I162"/>
  <c r="K162" s="1"/>
  <c r="I151"/>
  <c r="K151" s="1"/>
  <c r="I147"/>
  <c r="K147" s="1"/>
  <c r="I146"/>
  <c r="K146" s="1"/>
  <c r="I143"/>
  <c r="K143" s="1"/>
  <c r="I142"/>
  <c r="K142" s="1"/>
  <c r="I136"/>
  <c r="K136" s="1"/>
  <c r="I126"/>
  <c r="K126" s="1"/>
  <c r="I125"/>
  <c r="K125" s="1"/>
  <c r="I124"/>
  <c r="K124" s="1"/>
  <c r="I115"/>
  <c r="K115" s="1"/>
  <c r="I114"/>
  <c r="K114" s="1"/>
  <c r="I106"/>
  <c r="K106" s="1"/>
  <c r="I105"/>
  <c r="K105" s="1"/>
  <c r="I104"/>
  <c r="K104" s="1"/>
  <c r="I103"/>
  <c r="K103" s="1"/>
  <c r="I98"/>
  <c r="K98" s="1"/>
  <c r="I94"/>
  <c r="K94" s="1"/>
  <c r="I85"/>
  <c r="K85" s="1"/>
  <c r="I84"/>
  <c r="K84" s="1"/>
  <c r="I79"/>
  <c r="K79" s="1"/>
  <c r="I78"/>
  <c r="K78" s="1"/>
  <c r="I74"/>
  <c r="K74" s="1"/>
  <c r="I73"/>
  <c r="K73" s="1"/>
  <c r="I72"/>
  <c r="K72" s="1"/>
  <c r="I69"/>
  <c r="K69" s="1"/>
  <c r="I61"/>
  <c r="K61" s="1"/>
  <c r="I58"/>
  <c r="K58" s="1"/>
  <c r="I50"/>
  <c r="K50" s="1"/>
  <c r="I35"/>
  <c r="K35" s="1"/>
  <c r="I42"/>
  <c r="K42" s="1"/>
  <c r="I45"/>
  <c r="K45" s="1"/>
  <c r="I29"/>
  <c r="K29" s="1"/>
  <c r="I26"/>
  <c r="K26" s="1"/>
  <c r="I23"/>
  <c r="K23" s="1"/>
  <c r="I32"/>
  <c r="K32" s="1"/>
  <c r="I39"/>
  <c r="K39" s="1"/>
  <c r="I20"/>
  <c r="K20" s="1"/>
  <c r="K25"/>
  <c r="I173" l="1"/>
  <c r="K173" s="1"/>
  <c r="K172"/>
  <c r="I169"/>
  <c r="K169" s="1"/>
  <c r="I144"/>
  <c r="K144" s="1"/>
  <c r="I135"/>
  <c r="K135" s="1"/>
  <c r="I130"/>
  <c r="K130" s="1"/>
  <c r="I141"/>
  <c r="K141" s="1"/>
  <c r="I108"/>
  <c r="K108" s="1"/>
  <c r="I90"/>
  <c r="K90" s="1"/>
  <c r="I92"/>
  <c r="K92" s="1"/>
  <c r="I77"/>
  <c r="K77" s="1"/>
  <c r="I60"/>
  <c r="K60" s="1"/>
  <c r="I63"/>
  <c r="K63" s="1"/>
  <c r="I34"/>
  <c r="K34" s="1"/>
  <c r="I15"/>
  <c r="K15" s="1"/>
</calcChain>
</file>

<file path=xl/sharedStrings.xml><?xml version="1.0" encoding="utf-8"?>
<sst xmlns="http://schemas.openxmlformats.org/spreadsheetml/2006/main" count="1079" uniqueCount="360">
  <si>
    <t xml:space="preserve">Banca Dati dei Procedimenti </t>
  </si>
  <si>
    <t>Adempimenti Piano per la Prevenzione della Corruzione dell'Alsia</t>
  </si>
  <si>
    <t>(Rif. pag. 88, Punto n. 4 dello scadenziario delle attività)</t>
  </si>
  <si>
    <t xml:space="preserve">Trimestre n. </t>
  </si>
  <si>
    <t xml:space="preserve">/2016 </t>
  </si>
  <si>
    <t>N.</t>
  </si>
  <si>
    <t>Area</t>
  </si>
  <si>
    <t>Tipologia Procedimento</t>
  </si>
  <si>
    <t>Atto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</si>
  <si>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</si>
  <si>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</si>
  <si>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</si>
  <si>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</si>
  <si>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</si>
  <si>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</si>
  <si>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</si>
  <si>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>ASSA-MT</t>
  </si>
  <si>
    <t>2016/I/00069</t>
  </si>
  <si>
    <t>AASD- Baderta - Affidamento diretto per la fornitura di lavori aziendali periodo luglio 2016 - in favore della ditta Società Coop. Soc. Onlus I Camminatori di Exodus - Via Gianturco, 18 - 75025 Policoro (MT) - CIG n. ZD11A92B3</t>
  </si>
  <si>
    <t>Marranchelli</t>
  </si>
  <si>
    <t>2016/I/00158</t>
  </si>
  <si>
    <t>Liquidazione e pagamento spese per la fornitura di materiale per l'irrigazione della prova di coltivazione del fagiolo determinato -  in favore della ditta Via Giovanni &amp; C. SAS - Corso Giustino Fortunato, 2/B - 85024 Lavello (PZ) - CIG n. Z551AB6DA7</t>
  </si>
  <si>
    <t>chiuso</t>
  </si>
  <si>
    <t>De Steafno</t>
  </si>
  <si>
    <t>Cassa Economale</t>
  </si>
  <si>
    <t>Buono Ordine 20</t>
  </si>
  <si>
    <t>spese postali</t>
  </si>
  <si>
    <t>Buono Ordine 21</t>
  </si>
  <si>
    <t>2016/I/00090</t>
  </si>
  <si>
    <t>2016/I/00159</t>
  </si>
  <si>
    <t>Liquidazione e pagamento spese per la fornitura del servizio di manutenzione trattricianno 2016 - in favore della ditta Cudemo Pasquale - Via Piave, 1 - 75010 Aliano (MT) -CIG n. Z411AEEE4B</t>
  </si>
  <si>
    <t>Buono Ordine 22</t>
  </si>
  <si>
    <t>acquisto taglierino bulloni dada</t>
  </si>
  <si>
    <t>Buono Ordine 23</t>
  </si>
  <si>
    <t xml:space="preserve">acquisto cuscinetto NAR x francizolle </t>
  </si>
  <si>
    <t>2016/I/00167</t>
  </si>
  <si>
    <t>Liquidazione e pagamento spese per la fornitura di mezzi tecnici anno 2015 - in favore della ditta Il Grottino Dei Fiori di De Marco Michele - Piano S. Vito - 85037 S.Arcangelo (PZ) - CUP D43G14000660002 -                   CIG. N.  Z391772B74</t>
  </si>
  <si>
    <t>2016/I/00169</t>
  </si>
  <si>
    <t>Affidamento diretto per la fornitura di sementi e concimi anno 2016 - in favore della ditta Digilio Nicola - Via P.pe di Napoli, 48 - 75018 Stigliano (MT) - CIG  N. Z4D1BBC132</t>
  </si>
  <si>
    <t>Buono Ordine 24</t>
  </si>
  <si>
    <t>pezzi per sistemazione motocoltivatore</t>
  </si>
  <si>
    <t>2016/I/00189</t>
  </si>
  <si>
    <t>Affidamento diretto per la fornitura di lavori di riparazione del motore della trattrice FIAT DT 880 e per la manutenzione di un aratro bivomere - in favore della ditta La Cevisa Soc. Coop. Agricola a.r.l.  -  Loc. Gaudiano - 85024  Lavello (PZ) - CIG  N. ZB91BE22BE - CUP N. D43G14000660002</t>
  </si>
  <si>
    <t>2016/I/00190</t>
  </si>
  <si>
    <t>Affidamento diretto per la fornitura e sostituzione dei pneumatici trattrice anno 2016 - in favore della ditta  Cudemo Pasquale  -  Via Piave, 1  - 75010 Aliano (MT) -  CUP N. D43G14000660002 - CIG N. ZCF1C0023D</t>
  </si>
  <si>
    <t>2016/I/00194</t>
  </si>
  <si>
    <t>Affidamento diretto per la fornitura di mezzi tecnici  per il periodo autunno-inverno 2016 - in favore della ditta Petrarulo SAS - C.da Scanzano   - 85024 Lavello (PZ) -  CUP N. D43G14000660002 - CIG N. Z231BF42C5</t>
  </si>
  <si>
    <t>2016/I/00199</t>
  </si>
  <si>
    <t>Affidamento diretto per l'operazione di semina su sodo con seminatrice a dischi nella campagna agraria 2016  - in favore della ditta Palermo Antonio - Via Basilicata, 16   - 85026  Palazzo S. Gervasio (PZ) -  CUP N. D43G14000660002 - CIG N. Z1E1C16A68</t>
  </si>
  <si>
    <t>2016/I/00212</t>
  </si>
  <si>
    <t>Liquidazione e pagamento spese per la seconda e terza fornitura di gasolio agricolo agevolato assegnazione 2016 - in favore della ditta Unità Contadina Soc. Coop. Agricola - C.da S. Felice - 85024 Lavello (PZ) - CIG n. Z8618EBD6C</t>
  </si>
  <si>
    <t>2016/I/00214</t>
  </si>
  <si>
    <t>Affidamento diretto per la fornitura del servizio di ritiro, trasporto e smaltimento dei rifiuti agricoli e servizio di compilazione e tenuta MUD - 2016 - in favore della ditta Serveco SRL Chirulli Pietro V. - Zona PIP Viale delle Imprese n.3 - 74020 Montemesola (TA)  - CUP - D43G14000660002 -                     CIG - Z251C3653C</t>
  </si>
  <si>
    <t>2016/I/00218</t>
  </si>
  <si>
    <t>Affidamento diretto per la fornitura del servizio manutenzione trattrici anno2016 - in favore della ditta Cudemo Pasquale - Via Piave, 1 - 75010 Aliano (MT) - CUP - D43G14000660002 -                     CIG - Z701C3CFBB</t>
  </si>
  <si>
    <t>2016/I/00233</t>
  </si>
  <si>
    <t>Affidamento diretto per la fornitura  di mezzi tecnici  delle AASSDDDELL'Alsia: Baderta delle Murgine di Aliano, Gaudiano di Lavello e Pantanello di Metaponto - in favore della ditta Petrarulo SAS - C.da Scanzano -  85024 Lavello (PZ) -   CUP n.  D43G14000660002 -                     CIG  - Lotto 2  n. Z911C4D1AA</t>
  </si>
  <si>
    <t>Buono Ordine 25</t>
  </si>
  <si>
    <t>acquisto olio motore trattrice cingolata</t>
  </si>
  <si>
    <t>2016/I/00238</t>
  </si>
  <si>
    <t>Affidamento diretto per la fornitura  di del servizio Buffet  - in favore della ditta Trattoria Contadina Sisina di Giordano Luigi - Via Roma, 13 -  75010 Aliano (MT) -   CUP -   D43G14000660002 -                     CIG  - Z111C8ADCB</t>
  </si>
  <si>
    <t>2016/I/00241</t>
  </si>
  <si>
    <t>Affidamento diretto per la fornitura  di mezzi tecnici 2016  - in favore della ditta Il Grottino Dei Fiori di De Marco Michele - Piano s. Vito - 85037 S.Arcangelo (PZ) -   CUP -   D43G14000660002 -                     CIG  -  ZB81C4D069</t>
  </si>
  <si>
    <t>2016/I/00242</t>
  </si>
  <si>
    <t>Liquidazione e pagamento spese per la fornitura di sementi e concimi anno 2016 - in favore della ditta DIGILIO NICOLA - Via P.pe di Napoli, 48 75018  Stigliano (MT) CUP: D43G14000660002  - CIG: Z4D1BBC132</t>
  </si>
  <si>
    <t>Buono Cassa economale n.35</t>
  </si>
  <si>
    <t>Cavaliere Pietro
Acquisto  lt. 40 di gasolio  per fresatura terreno</t>
  </si>
  <si>
    <t>Cerbino</t>
  </si>
  <si>
    <t>Buono Cassa economale n.36</t>
  </si>
  <si>
    <t>Alphaink
Acquisto cartucce per stampante Epson WF 7110</t>
  </si>
  <si>
    <t>2016/I/00154</t>
  </si>
  <si>
    <t>Liquidazione fattura n. 11/FE emessa da Castle Travel per fornitura viaggio</t>
  </si>
  <si>
    <t>Cirigliano</t>
  </si>
  <si>
    <t>2016/I/00152</t>
  </si>
  <si>
    <t>Impegno spesa a favore di Conte Francesco per fornitura box in lamiera</t>
  </si>
  <si>
    <t>2016/I/000153</t>
  </si>
  <si>
    <t xml:space="preserve">Acquisto di attrezzature di laboratorio e materiale vario di consumo tramite Trattativa Diretta MePA n. 19616 - impegno spesa a favore di INNOTEC </t>
  </si>
  <si>
    <t>Buono Cassa economale n.37</t>
  </si>
  <si>
    <t>FORTE PASQUALE
trasporto struttura serre e arredi da Metaponto a Rotonda</t>
  </si>
  <si>
    <t>Buono Cassa economale n.3 - Lagonegro</t>
  </si>
  <si>
    <t>Archigrafica
Acquisto etichette per protocollo e matite</t>
  </si>
  <si>
    <t>2016/I/00155</t>
  </si>
  <si>
    <t>Impegno spesa a favore di IELPO TRAVEL per viaggio in Emilia Romagna</t>
  </si>
  <si>
    <t>Buono Cassa economale n.38</t>
  </si>
  <si>
    <t>Di Paola Domenico 
manutenzione autovettura FIAT PANDA DB118SP</t>
  </si>
  <si>
    <t>Buono Cassa economale n.39</t>
  </si>
  <si>
    <t>Ferramenta Milione
Fornitura tubi struttura serre</t>
  </si>
  <si>
    <t>Buono Cassa economale n.40</t>
  </si>
  <si>
    <t>Ferramenta Milione
Forniturasaldatura staffe serra</t>
  </si>
  <si>
    <t>Buono Cassa economale n.41</t>
  </si>
  <si>
    <t>Cavaliere Pietro
Fornitura €. 50 di gasolio per trattore</t>
  </si>
  <si>
    <t>Buono Cassa economale n.42</t>
  </si>
  <si>
    <t>Sartoria Martini
fornitura copri poltroncine</t>
  </si>
  <si>
    <t>Buono Cassa economale n.43</t>
  </si>
  <si>
    <t>Conte Francesco
Fornitura compressore per pulizie attrezzature</t>
  </si>
  <si>
    <t>Buono Cassa economale n.44</t>
  </si>
  <si>
    <t>Conte Francesco
Fornitura bilancia per pesa prodotti agricoli</t>
  </si>
  <si>
    <t>2016/I/00165</t>
  </si>
  <si>
    <t>Impegno spesa a favore di Cosentino Giovanni Antonio Rocco per fornitura recinti elettrici</t>
  </si>
  <si>
    <t>Buono Cassa economale n.4 - Lagonegro</t>
  </si>
  <si>
    <t>ACI GLOBAL di Mario Oliva
riparazione servosterzo FIAT PUNTO EB672GR</t>
  </si>
  <si>
    <t>2016/I/00170</t>
  </si>
  <si>
    <t>Liquidazione fattura n. 5_16  emessa da Conte Francesco per fornitura box in lamiera</t>
  </si>
  <si>
    <t>2016/I/00171</t>
  </si>
  <si>
    <t>Reintegro bollette di spesa cassa economale al 09/11/2016</t>
  </si>
  <si>
    <t>2016/I/00175</t>
  </si>
  <si>
    <t>Liquidazione fattura n. 21  emessa da IELPO TRAVEL per viaggio in Emilia Romagna</t>
  </si>
  <si>
    <t>2016/I/00183</t>
  </si>
  <si>
    <t>Liquidazione fattura n. 16/E  emessa da Cosentino Giovanni Antonio Rocco per fornitura recinti elettrici</t>
  </si>
  <si>
    <t>Buono Cassa economale n.45</t>
  </si>
  <si>
    <t>Cavaliere Pietro
Fornitura €. 15 di benzina per decespugliatore</t>
  </si>
  <si>
    <t>2016/I/00180</t>
  </si>
  <si>
    <t>Impegno spesa a favore di Centro Grafico Lucano per realizzazione prodotto grafico</t>
  </si>
  <si>
    <t>2016/I/00181</t>
  </si>
  <si>
    <t>Impegno spesa a favore di Agriturismo Campolerose per fornitura buffet</t>
  </si>
  <si>
    <t>2016/I/00182</t>
  </si>
  <si>
    <t>Impegno spesa a favore diGiuseppe Bianco per fornitura servizio fotografico</t>
  </si>
  <si>
    <t>2016/I/00184</t>
  </si>
  <si>
    <t>Impegno spesa a favore di Arbia Francesco per fornitura noleggio Stand espositivi</t>
  </si>
  <si>
    <t>2016/I/00191</t>
  </si>
  <si>
    <t>Liquidazione fattura n. 1-E emessa da Sassone Francesco per fornitura Bulbi zafferano</t>
  </si>
  <si>
    <t>Buono Cassa economale n.46</t>
  </si>
  <si>
    <t>Edicola Pensiero do Gallucci Anna Maria
Fornitura €. 60 porta badge</t>
  </si>
  <si>
    <t>Buono Cassa economale n.47</t>
  </si>
  <si>
    <t>Ferramenta Milione SNC
Fornitura ondulina per struttura serre</t>
  </si>
  <si>
    <t>Buono Cassa economale n.48</t>
  </si>
  <si>
    <t>Anticipo spese missioni Cerbino Domenico</t>
  </si>
  <si>
    <t>Buono Cassa economale n.49</t>
  </si>
  <si>
    <t>Anticipo spese missioni Zienna Pietro</t>
  </si>
  <si>
    <t>2016/I/00200</t>
  </si>
  <si>
    <t>Liquidazione fattura n. 1 emessa da Caffetteria di Esposito Luigi per fornitura buffet</t>
  </si>
  <si>
    <t>2016/I/00205</t>
  </si>
  <si>
    <t>Liquidazione fattura n. 2 emessa da Agriturismo Campolerose per fornitura buffet</t>
  </si>
  <si>
    <t>2016/I/00206</t>
  </si>
  <si>
    <t>Liquidazione fattura n. 112 emessa da Centro Grafico Lucano per realizzazione prodotto grafico</t>
  </si>
  <si>
    <t>2016/I/00208</t>
  </si>
  <si>
    <t>Impegno spesa a favore di Centro Grafico Lucano per realizzazzione etichette e adesivi</t>
  </si>
  <si>
    <t>2016/I/00209</t>
  </si>
  <si>
    <t>Aggiudicazione Impegno spesa a favore di Tipografia Zaccara per realizzazione prodotto grafico</t>
  </si>
  <si>
    <t>Buono Cassa economale n.50</t>
  </si>
  <si>
    <t>MAINIERI SNC
fornitura 4 sedie con scrittoio per sala riunioni</t>
  </si>
  <si>
    <t>Buono Cassa economale n.51</t>
  </si>
  <si>
    <t>Consorzio Bonifica Alta Val D'Agri
pagamento canone irriguo 2016</t>
  </si>
  <si>
    <t>2016/I/00223</t>
  </si>
  <si>
    <t>Chiusura cassa economale Lagonegro al 12/12/2016</t>
  </si>
  <si>
    <t>cirigliano</t>
  </si>
  <si>
    <t>2016/I/00224</t>
  </si>
  <si>
    <t>Reintegro bollette di spesa cassa economale al 12/12/2016</t>
  </si>
  <si>
    <t>2016/I/00226</t>
  </si>
  <si>
    <t>Impegno spesa a favore diPUBBLY SERVICE di Domenico Gioia per realizzazione pannelli informativi</t>
  </si>
  <si>
    <t>2016/I/00236</t>
  </si>
  <si>
    <t>Aggiudicazione e impegno spese a favore di City Garden per fornitura materiale di consumo per copertura serra</t>
  </si>
  <si>
    <t>2016/I/00237</t>
  </si>
  <si>
    <t>Aggiudicazione e impegno spese a favore di Agrelli Giuseppe per svuotamento e lavaggio fossa biologica</t>
  </si>
  <si>
    <t>2016/I/00239</t>
  </si>
  <si>
    <t>Liquidazione fattura n. 120 emessa da Centro Grafico Lucano per realizzazione etichette e adesivi - filiera zafferano</t>
  </si>
  <si>
    <t>2016/I/00243</t>
  </si>
  <si>
    <t>Aggiudicazione e impegno spese a favore di VEMAR SAS per fornitura cartucce e toner - RDO MePA 1449678</t>
  </si>
  <si>
    <t>2016/I/00244</t>
  </si>
  <si>
    <t>Aggiudicazione e impegno spese a favore di CSQA CERTIFICAZIONI SRL per certificazioni filiera erbe officianli</t>
  </si>
  <si>
    <r>
      <t>Impegno liquidazione e pagamento spese Cartella Esattoriale n°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 Narrow"/>
        <family val="2"/>
      </rPr>
      <t>09220160003643419/000 emessa da EQUITALIA S.p.a, in favore dell’ente Impositore “Consorzio di Bonifica Alta Val d ‘Agri Potenza” per importi dovuti quali – Consorzio di bonifica e miglioramento fondiario – Quota consortile</t>
    </r>
    <r>
      <rPr>
        <sz val="8"/>
        <color indexed="8"/>
        <rFont val="Arial"/>
        <family val="2"/>
      </rPr>
      <t>.</t>
    </r>
  </si>
  <si>
    <t>2016/I/00148</t>
  </si>
  <si>
    <t xml:space="preserve">Spese di Funzionamento AASD Pantanello –Affidamento diretto  per fornitura pneumatici posteriori dei trattori Fiat 80/90 DT  e Fiat 100/90 DT – CIG n. Z6D1B27275 </t>
  </si>
  <si>
    <t>Quinto</t>
  </si>
  <si>
    <t>2016/I/00149</t>
  </si>
  <si>
    <t>A.A.S.D. Pantanello – Impegno, liquidazione e pagamento notula emessa dal Dr. Marcello Biocca per docenza e rimborso spese vitto, alloggio e viaggio per il progetto esecutivo “II° Corso abilitante per Tecnici addetti al controllo funzionale delle macchine per la distribuzione dei fitofarmaci” – CUP D43G14000660002</t>
  </si>
  <si>
    <t>Ritardo presentazione nota spesa</t>
  </si>
  <si>
    <t>2016/I/00150</t>
  </si>
  <si>
    <t>A.A.S.D. Pantanello – Impegno, liquidazione e pagamento notula emessa dal Dr. Pietro Gallo per docenza e rimborso spese vitto e alloggio per il progetto esecutivo “II° Corso abilitante per Tecnici addetti al controllo funzionale delle macchine per la distribuzione dei fitofarmaci” – CUP D43G14000660002</t>
  </si>
  <si>
    <t>2016/I/00157</t>
  </si>
  <si>
    <t>2016/I/00160</t>
  </si>
  <si>
    <t>Programma annuale 2016 Scheda attività 5.1.2. Affidamento diretto per noleggio attrezzatura denominata Rotosark per giornata dimostrativa “Controllo meccanico della flora spontanea nelle colture orto-floro-vivaistiche” per l’AASD PANTANELLO – CIG n  Z871B58EBE    CUP D43G14000660002</t>
  </si>
  <si>
    <t>2016/I/00161</t>
  </si>
  <si>
    <t>Programma annuale 2016 Scheda attività 5.1.2. Affidamento diretto per la fornitura del buffet e  del coffe break per giornata dimostrativa “Controllo meccanico della flora spontanea nelle colture orto-floro-vivaistiche” per l’AASD PANTANELLO – CIG n  Z2D1B58E04    CUP D43G14000660002</t>
  </si>
  <si>
    <t>2016/I/00163</t>
  </si>
  <si>
    <t xml:space="preserve">Spese di Funzionamento AASD Pantanello – Affidamento diretto  per fornitura grano duro da seme – CIG n. ZC91BABC7A </t>
  </si>
  <si>
    <t>2016/I/00164</t>
  </si>
  <si>
    <t>A.A.S.D. Pantanello – Liquidazione e pagamento fattura emessa dalla ditta Camardo Giovanni per fornitura pneumatici posteriori dei trattori Fiat 80/90 DT e Fiat 100/90 DT  per il progetto “Funzionamento dell’AASD Pantanello” – CIG n. Z6D1B27275.</t>
  </si>
  <si>
    <t>2016/I/00166</t>
  </si>
  <si>
    <t>2016/I/00168</t>
  </si>
  <si>
    <t>L'abbonamento verrà rinnovato alla scadenza</t>
  </si>
  <si>
    <t>2016/I/00172</t>
  </si>
  <si>
    <t>Spese di Funzionamento AASD Pantanello – Affidamento diretto servizio ripristino rete fognante fabbricati sala convegni dell’AASD Pantanello– CIG n. ZEB1BD605C.</t>
  </si>
  <si>
    <t>2016/I/00173</t>
  </si>
  <si>
    <t>A.A.S.D. Pantanello – Liquidazione e pagamento fattura emessa dalla ditta F.lli Frisco Angelo Rocco e Francesco snc per fornitura grano duro da seme per il progetto “Funzionamento dell’AASD Pantanello” – CIG n. ZC91BABC7A.</t>
  </si>
  <si>
    <t>2016/I/00185</t>
  </si>
  <si>
    <t>Programma annuale 2016 Scheda attività 5.1.2. liquidazione e pagamento fattura emessa dalla ditta Luale srl per fornitura del buffet e  del coffe break per giornata dimostrativa “Controllo meccanico della flora spontanea nelle colture orto-floro-vivaistiche” per l’AASD PANTANELLO – CIG n  Z2D1B58E04,   CUP D43G14000660002.</t>
  </si>
  <si>
    <t>2016/I/00186</t>
  </si>
  <si>
    <t>Spese “Programma Annuale delle attività ALSIA 2016 scheda 5.1.4.” riorganizzaione del periodico “Agrifoglio” Impegno di spesa per acqusizione servizio esterno on-line di mailing attraverso il sito wwwvoxmail.it per l'anno 2017  – CIG ZF71C0C84A  CUP D43G14000660002</t>
  </si>
  <si>
    <t>2016/I/00192</t>
  </si>
  <si>
    <t>Spese “Programma Annuale delle attività ALSIA 2016 schede 5.1.3 e 5.1.4.  Liquidazione e pagamento fattura emessa dalla ditta Girifalco srl per  fornitura trappole e feromoni per l’ALSIA  CIG ZD81B5EC26 - CUP D43G14000660002.</t>
  </si>
  <si>
    <t>2016/I/00193</t>
  </si>
  <si>
    <t>A.A.S.D. Pantanello – Liquidazione e pagamento fattura emessa dalla ditta Morano Mario Antonio per fornitura servizio ripristino rete fognante fabbricati sala convegni dell’AASD Pantanello – CIG n. ZEB1BD605C.</t>
  </si>
  <si>
    <t>2016/I/00197</t>
  </si>
  <si>
    <t>Programma annuale 2016 Scheda attività 5.1.2. liquidazione e pagamento fattura emessa dalla ditta Oliver di Signorini Luciano per noleggio attrezzatura denominata Rotosark per giornata dimostrativa “Controllo meccanico della flora spontanea nelle colture orto-floro-vivaistiche” per l’AASD PANTANELLO – CIG n  Z871B58EBE    CUP D43G14000660002</t>
  </si>
  <si>
    <t>2016/I/00201</t>
  </si>
  <si>
    <t>2016/I/00202</t>
  </si>
  <si>
    <t>2016/I/00203</t>
  </si>
  <si>
    <t>Il gasolio sarà ordinato in base alla capienza della botte aziendale</t>
  </si>
  <si>
    <t>2016/I/00213</t>
  </si>
  <si>
    <t>Attività SSA 2013 scheda n. 1.3. progetto “FITOSPA”. Liquidazione e pagamento acconto 3° anno di attività in favore di Horta srl, contratto repertorio n. 3743 del 29/05/2014  CUP D46D1300040002  CIG 5632086066.</t>
  </si>
  <si>
    <t>2016/I/00215</t>
  </si>
  <si>
    <t>AASD PANTANELLO Liquidazione e pagamento fattura emessa dalla ditta Giasi Francesco &amp; C.Figlie snc per fornitura gasolio del agricolo per il progetto “Funzionamento dell'AASD Pantanello” CIG n. Z7B163EEB3</t>
  </si>
  <si>
    <t>2016/I/00219</t>
  </si>
  <si>
    <t xml:space="preserve">Spese “Programma Annuale delle attività ALSIA 2016” Schede 5.1.3, 5.1.4. Ampliamento fornitura ai sensi dell'art. 106 c. 12 D.lgs 50/2016 – per la fornitura dei beni e servizi informatici. Aggiudicazione in favore della ditta Lucana Sistemi srl di Matera- CIG Z1C1BFB58F –  CUP D43G14000660002   </t>
  </si>
  <si>
    <t>2016/I/00221</t>
  </si>
  <si>
    <t xml:space="preserve">Programma Annuale delle attività ALSIA 2016  Schede 5.1.3, 5.1.4. – Affidamento diretto per docenza e rimborso spese vitto, alloggio e viaggio, per la realizzazione di “III° Corso abilitante e I° Corso di aggiornamento per Tecnici addetti al controllo funzionale delle macchine per la distribuzione dei fitofarmaci” a favore del Dr. Biocca Marcello CUP D43G14000660002   </t>
  </si>
  <si>
    <t>2016/I/00222</t>
  </si>
  <si>
    <t xml:space="preserve">Programma Annuale delle attività ALSIA 2016  Schede 5.1.3, 5.1.4. – Affidamento diretto per docenza e rimborso spese vitto, alloggio e viaggio, per la realizzazione di “III° Corso abilitante e I° Corso di aggiornamento per Tecnici addetti al  controllo funzionale delle macchine per la distribuzione dei fitofarmaci” a favore del Dr. Gallo Pietro CUP D43G14000660002   </t>
  </si>
  <si>
    <t>2016/I/00228</t>
  </si>
  <si>
    <t xml:space="preserve"> Spese “Programma Annuale delle attività ALSIA 2016”  Schede 5.1.3, e 5.1.4. Obiettivo Strategico 2. –  Impegno rimborso mancato raccolto azienda Malagnino Salvatore  CUP D43G14000660002   </t>
  </si>
  <si>
    <t>2016/I/00229</t>
  </si>
  <si>
    <t xml:space="preserve"> Spese “Programma Annuale delle attività ALSIA 2016”  Schede 5.1.3, e 5.1.4. Obiettivo Strategico 2. –  Impegno rimborso mancato raccolto azienda Masseria Cardillo SARL  CUP D43G14000660002   </t>
  </si>
  <si>
    <t>2016/I/00230</t>
  </si>
  <si>
    <t xml:space="preserve"> Spese “Programma Annuale delle attività ALSIA 2016”  Schede 5.1.2 RDO n° 1431157 MEPA – Mercato Elettronico Pubblica Amministrazione – per la fornitura della segnaletica del sito di Pantanello. Aggiudicazione definitiva in favore della ditta Tipografia IMD Lucana snc di Pisticci   CIG ZFF1C4C626    CUP D43G14000660002   </t>
  </si>
  <si>
    <t>2016/I/00235</t>
  </si>
  <si>
    <t xml:space="preserve"> Spese “Programma Annuale delle attività ALSIA 2016”  Schede 5.1.3. 5.1.4. Determinazione a contrarre, ai sensi dell'art. 36  comma 2 lett. a) del D.lgs 50/2016 mediante MEPA – Mercato Elettronico Pubblica Amministrazione – per la fornitura di un software di gestione del monitoraggio fitosanitario. Aggiudicazione definitiva in favore della ditta De Fazio Antonio di Brindisi. CIG Z3B1C86AAD,    CUP D43G14000660002   </t>
  </si>
  <si>
    <t>2016/I/00240</t>
  </si>
  <si>
    <t xml:space="preserve"> Spese “Programma Annuale delle attività ALSIA 2016”  Schede 5.2.1, 5.2.2. Progetto esecutivo SeDI. Ampliamento fornitura ai sensi dell'art. 106 c. 12 D.Lgs 50/2016 – per la fornitura del servizio di potenziamneto della rete telematica dell'Agenzia presso il sito di Pantanello. Aggiudicazione in favore della ditta Cabling srl di Matera-    CIG Z301A0174C    CUP D43G14000660002   </t>
  </si>
  <si>
    <r>
      <t xml:space="preserve">Spese “Programma Annuale delle attività ALSIA 2016 schede 5.1.3 e 5.1.4.  Affidamento diretto per la fornitura di trappole e feromoni per l’ALSIA </t>
    </r>
    <r>
      <rPr>
        <sz val="8"/>
        <color indexed="8"/>
        <rFont val="Verdana"/>
        <family val="2"/>
      </rPr>
      <t xml:space="preserve"> CIG ZD81B5EC26 - CUP D43G14000660002.</t>
    </r>
  </si>
  <si>
    <r>
      <t>Attività SSA 2013 scheda n.1.3. progetto “FITOSPA”. Liquidazione e pagamento saldo del 2° anno e acconto del 3° anno di attività in favore dell’Università Cattolica del Sacro Cuore di Piacenza CUP D46D13000400002 - CIG Z010D9CB9B</t>
    </r>
    <r>
      <rPr>
        <b/>
        <sz val="8"/>
        <color indexed="8"/>
        <rFont val="Verdana"/>
        <family val="1"/>
      </rPr>
      <t xml:space="preserve">.      </t>
    </r>
  </si>
  <si>
    <r>
      <t xml:space="preserve">Spese “Programma Annuale delle attività ALSIA 2016 scheda 5.1.4.”  </t>
    </r>
    <r>
      <rPr>
        <sz val="8"/>
        <color indexed="8"/>
        <rFont val="Verdana"/>
        <family val="2"/>
      </rPr>
      <t>– Affidamento diretto per fornitura abbonamenti “WinBDF” per l'ALSIA per l’anno 2017 –  CUP D43G14000660002   CIG  Z121BBF6E8.</t>
    </r>
  </si>
  <si>
    <r>
      <t xml:space="preserve">Spese “Programma Annuale delle attività ALSIA 2016” Schede 5.1.3, 5.1.4,  RDO n° </t>
    </r>
    <r>
      <rPr>
        <b/>
        <sz val="8"/>
        <color indexed="8"/>
        <rFont val="Verdana"/>
        <family val="2"/>
      </rPr>
      <t xml:space="preserve">1411307 </t>
    </r>
    <r>
      <rPr>
        <sz val="8"/>
        <color indexed="8"/>
        <rFont val="Verdana"/>
        <family val="2"/>
      </rPr>
      <t>MEPA – Mercato Elettronico Pubblica Amministrazione - per la fornitura del servizio di noleggio di due fotocopiatrici multifunzione per 36 mesi. Aggiudicazione definitiva in favore della ditta Visceglia snc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di Matera- CIG ZF81BFEDEA,  CUP D43G14000660002.</t>
    </r>
  </si>
  <si>
    <r>
      <t xml:space="preserve">Spese “Programma Annuale delle attività ALSIA 2016” Schede 5.1.3, 5.1.4, 6.1.6, 6.3.1  RDO n° </t>
    </r>
    <r>
      <rPr>
        <b/>
        <sz val="8"/>
        <color indexed="8"/>
        <rFont val="Verdana"/>
        <family val="2"/>
      </rPr>
      <t xml:space="preserve">1402208 </t>
    </r>
    <r>
      <rPr>
        <sz val="8"/>
        <color indexed="8"/>
        <rFont val="Verdana"/>
        <family val="2"/>
      </rPr>
      <t>MEPA – Mercato Elettronico Pubblica Amministrazione - per la fornitura dei beni e servizi informatici. Aggiudicazione definitiva in favore della ditta Lucana Sistemi srl di Matera- CIG Z1C1BFB58F,  CUP D43G14000660002.</t>
    </r>
  </si>
  <si>
    <r>
      <t>Spese “Programma Annuale delle attività ALSIA 2016” Scheda attività 5.1.2 – Obiettivo Strategico 2. Spese  AASD Pantanello – Affidamento diretto  per fornitura gasolio agricolo CIG Z231C03EC0</t>
    </r>
    <r>
      <rPr>
        <b/>
        <sz val="8"/>
        <color indexed="8"/>
        <rFont val="Verdana"/>
        <family val="2"/>
      </rPr>
      <t>,</t>
    </r>
    <r>
      <rPr>
        <sz val="8"/>
        <color indexed="8"/>
        <rFont val="Verdana"/>
        <family val="2"/>
      </rPr>
      <t xml:space="preserve"> CUP D43G14000660002.</t>
    </r>
  </si>
  <si>
    <t>Lavoro non più necessario. Somme da disimpegnare.</t>
  </si>
  <si>
    <t>Note</t>
  </si>
  <si>
    <t>2016/I/00204</t>
  </si>
  <si>
    <t>AASD “PANTANELLO”  Riparazione pneumatico posteriore trattore Fiat 80/90    Camardo Domenico</t>
  </si>
  <si>
    <t>Mennone</t>
  </si>
  <si>
    <t>Ritardo pagamento dovuto a ritardo arrivo  documento fiscale</t>
  </si>
  <si>
    <t>AASD “PANTANELLO”  Revisione periodica furgone BZ017YF     CAR SPRINT</t>
  </si>
  <si>
    <t xml:space="preserve">AASD “PANTANELLO”    Spedizione raccomandate      Poste Italiane </t>
  </si>
  <si>
    <t>AASD “PANTANELLO”  Riparazione freni furgone BZ017YF     Giannace Francesco</t>
  </si>
  <si>
    <t>AASD “PANTANELLO”  Acquisto glifosate      Girifalco  srl</t>
  </si>
  <si>
    <t>AASD “PANTANELLO”  Pulizia  sala convegni    Dienne Service</t>
  </si>
  <si>
    <t>AASD “PANTANELLO”  Spese bancarie 3° trimestre 2016  Banca Apulia  Ag di Marconia</t>
  </si>
  <si>
    <t>AASD “PANTANELLO”  Acquisto lama forbicione, barattolo derattizzazione, guanti colla per ratti     Malvasi Ambrogio</t>
  </si>
  <si>
    <t>AASD “PANTANELLO”  Acquisto bullone, boccola, batteria, guanti, rastrelli                  Ferramenta Lalinga  Giuseppe</t>
  </si>
  <si>
    <t>AASD “PANTANELLO”  Acquisto guarnizione per atomizzatore     Palmieri Giovanni</t>
  </si>
  <si>
    <t>AASD “PANTANELLO”  Acquisto kit accessori scarico per bagno    Ferrclima</t>
  </si>
  <si>
    <t>AASD “PANTANELLO”  Acquisto Hard disc esterno     Unieuro</t>
  </si>
  <si>
    <t>AASD “PANTANELLO”  Acquisto pompetta C per trattore Fiat 82/85   Tractor Ricambi  srl</t>
  </si>
  <si>
    <t>AASD “PANTANELLO”  Ripristino impianto elettrico uffici   Angelone Rocco</t>
  </si>
  <si>
    <t>AASD “PANTANELLO”  Acquisto carta per calcolatrice, elastici, risma di carta    Cartolibreria  Silletti Rocco</t>
  </si>
  <si>
    <t>AASD “PANTANELLO”  Spedizione raccomandate     Poste Italiane</t>
  </si>
  <si>
    <t>AASD “PANTANELLO”  Acquisto valvola a farfalla, flangia,    Pan Agri srl</t>
  </si>
  <si>
    <t>AASD “PANTANELLO”  Acquisto lancia per trattamenti, matassine filo cotto, ugelli, guanti ecc.     Malvasi Ambrogio</t>
  </si>
  <si>
    <t>AASD “PANTANELLO”  Acquisto valvola a farfalla, flangia,  dado, guarnizione    Pan Agri  srl</t>
  </si>
  <si>
    <t>AASD “PANTANELLO”  Riparazione tosaerba      Caporusso  srl</t>
  </si>
  <si>
    <t>AASD “PANTANELLO”  Acquisto lampade per fiat punto     Elettrauto Silletti  Mario</t>
  </si>
  <si>
    <t>AASD “PANTANELLO”  Acquisto spray, tabelle, lucchetti, guanti,  Ferramenta Lalinga Giuseppe</t>
  </si>
  <si>
    <t>AASD “PANTANELLO”  Acquisto batteria morsetti, quadro avviamento per trattore Fiat 80/90    Elettrauto Silletti  Mario</t>
  </si>
  <si>
    <t>AASD “PANTANELLO”  Acquisto benzina super per tosaerba       Di Canio Pasquale</t>
  </si>
  <si>
    <t>AASD “PANTANELLO”  Acquisto scarpe antinforunistiche e nastro isolante    Malvasi Ambrogio</t>
  </si>
  <si>
    <t>AASD “PANTANELLO”  Acquisto olio, filtro e catene da neve per fiat punto   Europa Parts</t>
  </si>
  <si>
    <t>AASD “PANTANELLO”  Acquisto fari esterni      Elettroforniture</t>
  </si>
  <si>
    <t>AASD “PANTANELLO”  Montaggio fari piazzale e ripristino prese uffici   Angelone Rocco</t>
  </si>
  <si>
    <t>AASD “PANTANELLO”  Acquisto carta asciugamano, calza,  scarpe antinfortunistiche  Malvasi Ambrogio</t>
  </si>
  <si>
    <t>AASD “PANTANELLO”  Acquisto spazzole e cuscinetti x trattore cingolo Fiat 60/62   Elettrauto Silletti  Mario</t>
  </si>
  <si>
    <t>AASD “PANTANELLO”  Acquisto legacci, mascherine, guanti, tute, scope ecc       Malvasi Ambrogio</t>
  </si>
  <si>
    <t>AASD “PANTANELLO”  Acquisto rastrello, scope, seghetto, forbice, ciabatta ecc.    Ferramenta Lalinga Giuseppe</t>
  </si>
  <si>
    <t>AASD “PANTANELLO”  Spese bancarie 4° trimestre 2016  Banca Apulia  Ag di Marconia</t>
  </si>
  <si>
    <t>2016/I/00252</t>
  </si>
  <si>
    <t>Affidamento diretto per la fornitura  di mezzi tecnici 2016  - in favore della ditta Il d'Aversa Angelo – Via Val D’Agri - 75020 Scanzano Jonico (MT) - CUP : D43G14000660002 - CIG: Z461C4D400</t>
  </si>
  <si>
    <t>materiale non ancora ordinato per periodo festivo</t>
  </si>
  <si>
    <t>2016/I/00147</t>
  </si>
  <si>
    <t>Programma Annuale ALSIA 2016 – Progetto esecutivo “Interventi volti a migliorare la gestione delle risorse idriche, al potenziamento del Servizio Agrometeorologico Lucano e del Servizio Consigli per l’irrigazione” – CUP D43G14000660002  Spettanze ai proprietari dei suoli ospitanti le stazioni agrometeorologiche del SAL – impegno di spesa anno 2016</t>
  </si>
  <si>
    <t>Sarubbi</t>
  </si>
  <si>
    <t>2016/I/00156</t>
  </si>
  <si>
    <t xml:space="preserve">Attività SSA 2016 schede n. 6.1.6. e 6.3.1.– Progetto esecutivo “Sviluppo della rete delle fattorie didattiche e organizzazione e promozione delle Fattorie Sociali della Basilicata” – Affidamento del servizio viaggio studio per corso di aggiornamento “Fattorie Didattiche 2016” Arezzo 10, 11, 12, 13 e 14 novembre 2016 </t>
  </si>
  <si>
    <t>2016/I/00162</t>
  </si>
  <si>
    <t>Attività SSA 2016 schede n. 6.1.6. e 6.3.1.– Progetto esecutivo “Sviluppo della rete delle fattorie didattiche e organizzazione e promozione delle Fattorie Sociali della Basilicata. Rimborso spese in favore dell’Azienda Agricola Sant’Agata S.R.L., C/da Toppo Sant’Agata - Melfi (PZ). Per l’evento tenutosi il 27, 28 e 29 maggio c.a.</t>
  </si>
  <si>
    <t>2016/I/00174</t>
  </si>
  <si>
    <t>Attività 2016 schede 5.2.2.– Progetto esecutivo n. 87 CUP D13G14000660002- CIG Z291BC5E2C  - Affidamento e impegno spesa alla ditta SIAP+MICROS di Castello Roganzuolo (TV) per  acquisto strumentazione meteorologica di marca SIAP+MICROS da istallare a Palazzo San Gervasio, spostamento stazione di Policoro Sottano e integrazione magazzino</t>
  </si>
  <si>
    <t>2016/I/00176</t>
  </si>
  <si>
    <t>Attività SSA 2016 schede n. 6.1.6. e 6.3.1.– Progetto esecutivo “Sviluppo della rete delle fattorie didattiche e organizzazione e promozione delle Fattorie Sociali della Basilicata. Rimborso spese in favore dell’Azienda Agricola Cirigliano Antonella, C/da Villaneto – San Severino Lucano (PZ). Per l’evento tenutosi il 27, 28 e 29 maggio c.a</t>
  </si>
  <si>
    <t>2016/I/00178</t>
  </si>
  <si>
    <t xml:space="preserve">Attività 2016 schede 5.2.2.– Progetto esecutivo n. 87 CUP D13G14000660002- CIG ZF81BC71B0  - Affidamento e impegno spesa alla ditta MTX di Campogalliano(MO) per  acquisto strumentazione elettronica e riparazione sensori meteorologici di marca MTX </t>
  </si>
  <si>
    <t>2016/I/00179</t>
  </si>
  <si>
    <t>Programma Annuale ALSIA 2016 – Progetto esecutivo “Interventi volti a migliorare la gestione delle risorse idriche, al potenziamento del Servizio Agrometeorologico Lucano e del Servizio Consigli per l’irrigazione” – CUP D43G14000660002  Spettanze ai proprietari dei suoli ospitanti le stazioni agrometeorologiche del SAL – Liquidazione anno 2016.</t>
  </si>
  <si>
    <t>2016/I/00187</t>
  </si>
  <si>
    <t>Attività SSA 2016 schede n. 6.1.6. e 6.3.1.– Progetto esecutivo “Sviluppo della rete delle fattorie didattiche e organizzazione e promozione delle Fattorie Sociali della Basilicata. Rimborso spese in favore dell’Azienda Agricola Laluce Michele, C/da Serra del Tesoro – Ginestra (PZ). Per l’evento tenutosi il 27, 28 e 29 maggio c.a.</t>
  </si>
  <si>
    <t>2016/I/00188</t>
  </si>
  <si>
    <t>Attività 2016- Scheda n. 6.1.3. e 6.1.6. - Liquidazione e pagamento fattura n. 3/13 emessa dalla ditta Arezzo Fiere e Congressi di AREZZO(AR) per l’acquisto di spazio espositivo “Collettiva Basilicata” presso la Fiera AGRIeTOUR - CIG. N. Z201B56446 – CUP D43G14000660002</t>
  </si>
  <si>
    <t>2016/I/000196</t>
  </si>
  <si>
    <t>Attività 2016- Scheda n. 6.1.3. e 6.1.6. - Liquidazione e pagamento fattura n. 22 E emessa dalla ditta Bellavista sui Sassi di Portici (NA) per l’acquisto del viaggio studi “servizio tutto compreso”, per corso di aggiornamento ad Arezzo del 10, 11, 12, 13 e 14 novembre 2016</t>
  </si>
  <si>
    <t>2016/I/00198</t>
  </si>
  <si>
    <t>Attività 2016- Programma Servizi di Sviluppo Agricolo 2016 – Progetto esecutivo “Servizio Agrometeorologico Lucano – CUP D43G14000660002 Rinnovo adesione dell’ALSIA ALL’ASSOCIAZIONE ITALIANA DI AGROMETEOROLOGIA (AIAM) per l’anno 2016 – IMPEGNO LIQUIDAZIONE E PAGAMENTO DELLA SPESA</t>
  </si>
  <si>
    <t>2016/I/00211</t>
  </si>
  <si>
    <t>Attività 2016 schede 5.2.2.– Progetto esecutivo n. 87 CUP D13G14000660002- CIG Z9E1C53155 - Affidamento e impegno spesa alla ditta SIAP+MICROS di Castello Roganzuolo (TV) per riparazione sensori meteorologica di marca SIAP+MICROS</t>
  </si>
  <si>
    <t>2016/I/00216</t>
  </si>
  <si>
    <t>Progetto esecutivo n. 87 “Interventi volti a migliorare la gestione delle risorse idriche, al potenziamento del servizio consigli per l’irrigazione” – Affidamento del servizio lavori di bonifica del sito dismesso della stazione agrometeorologica di Castelsaraceno– CIG n. ZF61C229F8;</t>
  </si>
  <si>
    <t>2016/I/00220</t>
  </si>
  <si>
    <t>SAL Matera – Attività 2016- Progetto esecutivo n. 87 - Liquidazione e pagamento fattura n. 56/PA emessa dalla ditta MTX DI Campogalliano(MO) per contratto assistenza SW con validità annuale, periodo dal 1 giugno 2016 al 30 novembre 2016 - CIG. N. ZE419CF6BA – CUP D43G14000660002</t>
  </si>
  <si>
    <t>2016/I/00225</t>
  </si>
  <si>
    <t>Attività SSA 2016 schede n. 6.1.6. e 6.3.1.– Progetto esecutivo “Sviluppo della rete delle fattorie didattiche e organizzazione e promozione delle Fattorie Sociali della Basilicata. Rimborso spese in favore dell’Azienda Le Matinella, C/da Matinelle – Matera (MT). Per l’evento tenutosi il 27, 28 e 29 maggio c.a. CUP D46D13000320002.</t>
  </si>
  <si>
    <t>2016/I/00231</t>
  </si>
  <si>
    <t>Attività azione n. 4.2.1.– Affidamento diretto del servizio “tutto compreso” relativo alla visita studio in Umbria presso impianto Novamont di Terni, Regione Umbria e Università di Perugia per n. 18 partecipanti del 19, 20 e 21 dicembre 2016. CIG ZE21C6863C – CUP D43G14000660002</t>
  </si>
  <si>
    <t>2016/I/00232</t>
  </si>
  <si>
    <t>Programma annuale Alsia 2016 - OBIETTIVO STRATEGICO 4 - SCHEDE 6.1.6. e 6.3.1 Progetto esecutivo “Sviluppo della rete delle Fattorie Didattiche e organizzazione e promozione delle Fattorie Sociali della Basilicata. Affidamento per rimborso spese in favore delle fattorie aderenti al progetto “Fattorie Sociali 2016” CUP D46D13000320002</t>
  </si>
  <si>
    <t>2016/I/00234</t>
  </si>
  <si>
    <t>Attività SSA 2016 – Progetto esecutivo n. 87 “Interventi volti a migliorare la gestione delle risorse idriche, al potenziamento del servizio consigli per l’irrigazione” – Affidamento del servizio lavori di ripristino della recinzione della stazione agrometeorologica di Matera nord, c.da Matinelle– CIG n. Z971BFF034;</t>
  </si>
  <si>
    <t>2016/I/00245</t>
  </si>
  <si>
    <t>Attività 2016 schede n. 6.3.1. CUP D43D13000320002- Aggiudicazione e impegno spesa al dott.ssa Angela Laguardia di Potenza per docenza corso di formazione “avvio e gestione delle fattorie didattiche 2016” nell’ambito del progetto “Sviluppo della rete delle fattorie didattiche e organizzazione delle fattorie sociali in Basilicata“.</t>
  </si>
  <si>
    <t>2016/I/00246</t>
  </si>
  <si>
    <t>Attività 2016 schede n. 6.3.1. CUP D43D13000320002- Aggiudicazione e impegno spesa al dott.ssa Rizzuto Margherita di Napoli per docenza corso di formazione “avvio e gestione delle fattorie didattiche 2016” nell’ambito del progetto “Sviluppo della rete delle fattorie didattiche e organizzazione delle fattorie sociali in Basilicata“</t>
  </si>
  <si>
    <t>2016/I/00247</t>
  </si>
  <si>
    <t>Attività 2016 schede n. 6.3.1. CUP D43D13000320002- Aggiudicazione e impegno spesa alla dott.ssa Gaetana Dibenedetto di Altamura (BA) per docenza corso di formazione “avvio e gestione delle fattorie didattiche 2016” nell’ambito del progetto “Sviluppo della rete delle fattorie didattiche e organizzazione delle fattorie sociali in Basilicata“</t>
  </si>
  <si>
    <t>2016/I/00248</t>
  </si>
  <si>
    <t>Attività 2016 schede n. 6.3.1. CUP D43D13000320002- Aggiudicazione e impegno spesa al dott. Casamassima Vito Domenico di Matera per docenza corso di formazione “avvio e gestione delle fattorie didattiche 2016” nell’ambito del progetto “Sviluppo della rete delle fattorie didattiche e organizzazione delle fattorie sociali in Basilicata“.</t>
  </si>
  <si>
    <t>2016/I/00249</t>
  </si>
  <si>
    <t>Attività 2016 schede n. 6.3.1. CUP D43D13000320002- Aggiudicazione e impegno spesa alla dott.ssa Chironna Anna di Altamura (BA) per docenza corso di formazione “avvio e gestione delle fattorie didattiche 2016” nell’ambito del progetto “Sviluppo della rete delle fattorie didattiche e organizzazione delle fattorie sociali in Basilicata“.</t>
  </si>
  <si>
    <t>2016/I/00250</t>
  </si>
  <si>
    <t>Attività 2016- Programma Servizi di Sviluppo Agricolo 2013 – Potenziamento della rete fattorie didattiche e promozione delle fattorie sociali in Basilicata – CUP D46D13000320002 – CIG Z2B1532C2D, Affidamento in favore della Ditta grafiche Zaccara di Lagonegro(PZ) per la realizzazione, impaginazione, stampa e consegna del repertorio “Fattorie Didattiche della Basilicata” – IMPEGNO LIQUIDAZIONE E PAGAMENTO DELLA SPESA</t>
  </si>
  <si>
    <t>prot. 9362</t>
  </si>
  <si>
    <t xml:space="preserve">AASD Gaudiano a RSPP richiesta sorveglianza sanitaria per OTD assunti  </t>
  </si>
  <si>
    <t>Lanzellotti</t>
  </si>
  <si>
    <t>Chiuso</t>
  </si>
  <si>
    <t xml:space="preserve">AASD Gaudiano emessa a favore della Unità Contadina Soc. Coop. Agr. </t>
  </si>
  <si>
    <t>Prot. 10018</t>
  </si>
  <si>
    <t>AASD Gaudiano al Lavoratore Costantino Donato</t>
  </si>
  <si>
    <t>n. 7 WD96000759</t>
  </si>
  <si>
    <t>AASD Gaudiano acquisto urgente olio trattore frutteto c/o Petrarulo Michele</t>
  </si>
  <si>
    <t>n. 9 WD96000759</t>
  </si>
  <si>
    <t>AASD Gaudiano acquisto urgente olio trattore FIAT 880 Petrarulo Michele</t>
  </si>
  <si>
    <t>AASD Gaudiano richiesta preventivi a Angelotti Antonio, Basile Nicolangelo, La Cevisa Soc. Coop. e Pepe Vincenzo</t>
  </si>
  <si>
    <t>AASD Gaudiano a Pepe Vincenzo per aggiudicazione</t>
  </si>
  <si>
    <t>AASD Gaudiano fattura emessa a favore della Ditta Pepe Vincenzo</t>
  </si>
  <si>
    <t>APERTO</t>
  </si>
  <si>
    <t>n. 21  WD96000759</t>
  </si>
  <si>
    <t>AASD Gaudiano acquisto urgente filtri aria trattore frutteto c/o Petrarulo Michele</t>
  </si>
  <si>
    <t>n. 18  WD96000760</t>
  </si>
  <si>
    <t>AASD Gaudiano acquisto urgente filtri e olio motore Fiat 880 c/o Autoricambi PM</t>
  </si>
  <si>
    <t>AASD Gaudiano fattura emessa a favore della Ditta Caprioli Giuseppe</t>
  </si>
  <si>
    <t>n.4 RT35501301</t>
  </si>
  <si>
    <t>AASD Gaudiano acquisto urgente n. 16 zappette per trincia aziendale c/o Via Giovanni &amp;C SAS</t>
  </si>
  <si>
    <t>n. 52 R672013509</t>
  </si>
  <si>
    <t>AASD Gaudiano acquisto urgente n. 12 bulloni per trincia aziendale c/o Signore s.n.c.</t>
  </si>
  <si>
    <t>Ric. Fisc. N. 234/16</t>
  </si>
  <si>
    <t>AASD Gaudiano acquisto urgente locandine per giornata dimostrativa semina su sodo c/o INK Copy  di Mastropierro Alessandra - Giovinazzo</t>
  </si>
  <si>
    <t>AASD Gaudiano fattura emessa a favore della O.P. Cantina di Venosa conferiemnto uve</t>
  </si>
  <si>
    <t>ritardato pagamento</t>
  </si>
  <si>
    <t>Affidamento diretto</t>
  </si>
  <si>
    <t>selezione Assunzione operai</t>
  </si>
  <si>
    <t>Fattura n. 2/2016  Prot. n. 9372</t>
  </si>
  <si>
    <t>Fattura n. 3 Prot. n. 10913</t>
  </si>
  <si>
    <t>Fattura n. 4 Prot. n. 11275</t>
  </si>
  <si>
    <t>Fattura n. 5 - Prot. 0012215</t>
  </si>
  <si>
    <t>Vendita prodotti agricoli</t>
  </si>
  <si>
    <t>Liquidazione fattura</t>
  </si>
  <si>
    <t>Spettanza annuale sito per stazione agrometeo</t>
  </si>
  <si>
    <t>affidamento diretto</t>
  </si>
  <si>
    <t>Prot. n.10372 per aggiudicazione vendita olive</t>
  </si>
  <si>
    <t>vendita prodotti agricoli</t>
  </si>
  <si>
    <t>Gara esplorativa  per vendita olive produzione 2016 - Prot. nn.9980 a 9984</t>
  </si>
  <si>
    <t>aperto / chiuso</t>
  </si>
  <si>
    <t>in corso</t>
  </si>
  <si>
    <t>liquidazione fattura</t>
  </si>
  <si>
    <t>Il DURC è arrivato in ritardo perché risultava in verifica</t>
  </si>
</sst>
</file>

<file path=xl/styles.xml><?xml version="1.0" encoding="utf-8"?>
<styleSheet xmlns="http://schemas.openxmlformats.org/spreadsheetml/2006/main">
  <numFmts count="1">
    <numFmt numFmtId="164" formatCode="dd/mm/yy;@"/>
  </numFmts>
  <fonts count="33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8"/>
      <color rgb="FF000000"/>
      <name val="Calibri"/>
      <family val="2"/>
    </font>
    <font>
      <sz val="18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8"/>
      <color rgb="FFFFFFFF"/>
      <name val="Calibri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8"/>
      <color indexed="53"/>
      <name val="Calibri"/>
      <family val="2"/>
    </font>
    <font>
      <sz val="8"/>
      <color indexed="8"/>
      <name val="Calibri"/>
      <family val="2"/>
      <charset val="1"/>
    </font>
    <font>
      <sz val="8"/>
      <color indexed="8"/>
      <name val="Verdana"/>
      <family val="2"/>
    </font>
    <font>
      <b/>
      <sz val="8"/>
      <color indexed="8"/>
      <name val="Verdana"/>
      <family val="1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indexed="8"/>
      <name val="Calibri"/>
      <family val="2"/>
    </font>
    <font>
      <sz val="8"/>
      <color rgb="FF000000"/>
      <name val="Calibri Light"/>
      <family val="2"/>
    </font>
    <font>
      <sz val="11"/>
      <name val="Calibri"/>
      <family val="2"/>
    </font>
    <font>
      <sz val="8"/>
      <name val="Calibri Light"/>
      <family val="2"/>
    </font>
    <font>
      <sz val="10"/>
      <name val="Calibri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17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justify"/>
    </xf>
    <xf numFmtId="0" fontId="17" fillId="0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>
      <alignment wrapText="1"/>
    </xf>
    <xf numFmtId="0" fontId="27" fillId="2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1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wrapText="1"/>
    </xf>
    <xf numFmtId="14" fontId="13" fillId="2" borderId="3" xfId="0" applyNumberFormat="1" applyFont="1" applyFill="1" applyBorder="1"/>
    <xf numFmtId="0" fontId="13" fillId="2" borderId="3" xfId="0" applyNumberFormat="1" applyFont="1" applyFill="1" applyBorder="1"/>
    <xf numFmtId="0" fontId="13" fillId="2" borderId="3" xfId="0" applyFont="1" applyFill="1" applyBorder="1"/>
    <xf numFmtId="0" fontId="0" fillId="2" borderId="3" xfId="0" applyFill="1" applyBorder="1"/>
    <xf numFmtId="0" fontId="17" fillId="4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0" fontId="26" fillId="4" borderId="2" xfId="0" applyFont="1" applyFill="1" applyBorder="1" applyAlignment="1">
      <alignment horizontal="center" vertical="center" wrapText="1"/>
    </xf>
    <xf numFmtId="0" fontId="13" fillId="2" borderId="5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26" fillId="0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justify"/>
    </xf>
    <xf numFmtId="0" fontId="4" fillId="0" borderId="5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top" wrapText="1"/>
    </xf>
    <xf numFmtId="0" fontId="21" fillId="0" borderId="2" xfId="0" applyFont="1" applyBorder="1" applyAlignment="1">
      <alignment horizontal="justify"/>
    </xf>
    <xf numFmtId="0" fontId="13" fillId="2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/>
    <xf numFmtId="0" fontId="6" fillId="5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 wrapText="1"/>
    </xf>
    <xf numFmtId="14" fontId="13" fillId="2" borderId="5" xfId="0" applyNumberFormat="1" applyFont="1" applyFill="1" applyBorder="1"/>
    <xf numFmtId="0" fontId="6" fillId="5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/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Border="1"/>
    <xf numFmtId="0" fontId="20" fillId="0" borderId="2" xfId="0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1" fillId="2" borderId="5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20" fillId="4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28" fillId="2" borderId="3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164" fontId="17" fillId="6" borderId="3" xfId="0" applyNumberFormat="1" applyFont="1" applyFill="1" applyBorder="1" applyAlignment="1">
      <alignment horizontal="center" vertical="center"/>
    </xf>
    <xf numFmtId="164" fontId="30" fillId="2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26" fillId="4" borderId="3" xfId="0" applyNumberFormat="1" applyFont="1" applyFill="1" applyBorder="1" applyAlignment="1">
      <alignment horizontal="center" vertical="center"/>
    </xf>
    <xf numFmtId="164" fontId="26" fillId="4" borderId="6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/>
    </xf>
    <xf numFmtId="164" fontId="26" fillId="4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 wrapText="1"/>
    </xf>
    <xf numFmtId="164" fontId="20" fillId="4" borderId="2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center" vertical="center"/>
    </xf>
    <xf numFmtId="164" fontId="26" fillId="4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Border="1"/>
    <xf numFmtId="164" fontId="13" fillId="2" borderId="5" xfId="0" applyNumberFormat="1" applyFont="1" applyFill="1" applyBorder="1"/>
    <xf numFmtId="164" fontId="14" fillId="2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3" xfId="0" applyNumberFormat="1" applyFont="1" applyBorder="1"/>
    <xf numFmtId="164" fontId="17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vertical="center"/>
    </xf>
    <xf numFmtId="14" fontId="13" fillId="2" borderId="5" xfId="0" applyNumberFormat="1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vertical="center"/>
    </xf>
    <xf numFmtId="164" fontId="13" fillId="2" borderId="3" xfId="0" applyNumberFormat="1" applyFont="1" applyFill="1" applyBorder="1" applyAlignment="1">
      <alignment vertical="center"/>
    </xf>
    <xf numFmtId="14" fontId="13" fillId="2" borderId="3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4" fontId="13" fillId="2" borderId="2" xfId="0" applyNumberFormat="1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vertical="center"/>
    </xf>
    <xf numFmtId="0" fontId="13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32" fillId="0" borderId="3" xfId="0" applyFont="1" applyBorder="1" applyAlignment="1">
      <alignment horizontal="justify"/>
    </xf>
    <xf numFmtId="0" fontId="8" fillId="8" borderId="0" xfId="0" applyFont="1" applyFill="1" applyAlignment="1">
      <alignment horizontal="center"/>
    </xf>
    <xf numFmtId="0" fontId="8" fillId="8" borderId="1" xfId="0" applyFont="1" applyFill="1" applyBorder="1" applyAlignment="1">
      <alignment horizontal="center"/>
    </xf>
    <xf numFmtId="49" fontId="8" fillId="8" borderId="0" xfId="0" applyNumberFormat="1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workbookViewId="0">
      <selection activeCell="L3" sqref="L3"/>
    </sheetView>
  </sheetViews>
  <sheetFormatPr defaultRowHeight="15"/>
  <cols>
    <col min="1" max="1" width="5.42578125" customWidth="1"/>
    <col min="3" max="3" width="9.7109375" customWidth="1"/>
    <col min="4" max="4" width="12.140625" customWidth="1"/>
    <col min="5" max="5" width="30.140625" customWidth="1"/>
    <col min="6" max="6" width="11.28515625" customWidth="1"/>
    <col min="7" max="7" width="10.5703125" customWidth="1"/>
    <col min="8" max="8" width="10.85546875" customWidth="1"/>
    <col min="9" max="9" width="8.42578125" customWidth="1"/>
    <col min="12" max="12" width="8" customWidth="1"/>
    <col min="14" max="14" width="30.28515625" customWidth="1"/>
  </cols>
  <sheetData>
    <row r="1" spans="1:15" ht="23.25">
      <c r="A1" s="1"/>
      <c r="B1" s="1" t="s">
        <v>0</v>
      </c>
      <c r="C1" s="2"/>
      <c r="D1" s="3"/>
      <c r="E1" s="3"/>
      <c r="F1" s="4"/>
      <c r="G1" s="5"/>
      <c r="H1" s="6"/>
      <c r="I1" s="4"/>
      <c r="J1" s="4"/>
      <c r="K1" s="4"/>
      <c r="L1" s="4"/>
      <c r="M1" s="4"/>
    </row>
    <row r="2" spans="1:15">
      <c r="A2" s="7"/>
      <c r="B2" s="7" t="s">
        <v>1</v>
      </c>
      <c r="C2" s="8"/>
      <c r="D2" s="9"/>
      <c r="E2" s="9"/>
      <c r="F2" s="10"/>
      <c r="G2" s="11"/>
      <c r="H2" s="12"/>
      <c r="I2" s="10"/>
      <c r="J2" s="10"/>
      <c r="K2" s="10"/>
      <c r="L2" s="10"/>
      <c r="M2" s="10"/>
    </row>
    <row r="3" spans="1:15">
      <c r="A3" s="13"/>
      <c r="B3" s="13" t="s">
        <v>2</v>
      </c>
      <c r="C3" s="12"/>
      <c r="F3" s="14"/>
      <c r="G3" s="185" t="s">
        <v>3</v>
      </c>
      <c r="H3" s="186">
        <v>4</v>
      </c>
      <c r="I3" s="187" t="s">
        <v>4</v>
      </c>
      <c r="J3" s="15"/>
      <c r="K3" s="15"/>
      <c r="L3" s="15"/>
      <c r="M3" s="15"/>
    </row>
    <row r="4" spans="1:15">
      <c r="C4" s="12"/>
      <c r="F4" s="15"/>
      <c r="G4" s="11"/>
      <c r="H4" s="12"/>
      <c r="I4" s="15"/>
      <c r="J4" s="15"/>
      <c r="K4" s="15"/>
      <c r="L4" s="15"/>
      <c r="M4" s="15"/>
    </row>
    <row r="5" spans="1:15" ht="48">
      <c r="A5" s="16" t="s">
        <v>5</v>
      </c>
      <c r="B5" s="16" t="s">
        <v>6</v>
      </c>
      <c r="C5" s="17" t="s">
        <v>7</v>
      </c>
      <c r="D5" s="18" t="s">
        <v>8</v>
      </c>
      <c r="E5" s="18" t="s">
        <v>9</v>
      </c>
      <c r="F5" s="18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19" t="s">
        <v>15</v>
      </c>
      <c r="L5" s="19" t="s">
        <v>356</v>
      </c>
      <c r="M5" s="19" t="s">
        <v>226</v>
      </c>
    </row>
    <row r="6" spans="1:15" ht="90.75">
      <c r="A6" s="33">
        <v>1</v>
      </c>
      <c r="B6" s="54" t="s">
        <v>16</v>
      </c>
      <c r="C6" s="26" t="s">
        <v>343</v>
      </c>
      <c r="D6" s="54" t="s">
        <v>164</v>
      </c>
      <c r="E6" s="184" t="s">
        <v>165</v>
      </c>
      <c r="F6" s="73" t="s">
        <v>163</v>
      </c>
      <c r="G6" s="124">
        <v>42380</v>
      </c>
      <c r="H6" s="124">
        <v>42656</v>
      </c>
      <c r="I6" s="73">
        <f>H6-G6</f>
        <v>276</v>
      </c>
      <c r="J6" s="60">
        <v>30</v>
      </c>
      <c r="K6" s="60">
        <f>I6-J6</f>
        <v>246</v>
      </c>
      <c r="L6" s="54" t="s">
        <v>22</v>
      </c>
      <c r="M6" s="54" t="s">
        <v>166</v>
      </c>
    </row>
    <row r="7" spans="1:15" ht="90.75">
      <c r="A7" s="33">
        <v>2</v>
      </c>
      <c r="B7" s="54" t="s">
        <v>16</v>
      </c>
      <c r="C7" s="26" t="s">
        <v>343</v>
      </c>
      <c r="D7" s="54" t="s">
        <v>167</v>
      </c>
      <c r="E7" s="78" t="s">
        <v>168</v>
      </c>
      <c r="F7" s="73" t="s">
        <v>163</v>
      </c>
      <c r="G7" s="124">
        <v>42380</v>
      </c>
      <c r="H7" s="124">
        <v>42656</v>
      </c>
      <c r="I7" s="73">
        <f>H7-G7</f>
        <v>276</v>
      </c>
      <c r="J7" s="60">
        <v>30</v>
      </c>
      <c r="K7" s="60">
        <f>I7-J7</f>
        <v>246</v>
      </c>
      <c r="L7" s="54" t="s">
        <v>22</v>
      </c>
      <c r="M7" s="54" t="s">
        <v>166</v>
      </c>
    </row>
    <row r="8" spans="1:15" ht="67.5">
      <c r="A8" s="33">
        <v>3</v>
      </c>
      <c r="B8" s="20" t="s">
        <v>16</v>
      </c>
      <c r="C8" s="26" t="s">
        <v>343</v>
      </c>
      <c r="D8" s="20" t="s">
        <v>17</v>
      </c>
      <c r="E8" s="23" t="s">
        <v>18</v>
      </c>
      <c r="F8" s="20" t="s">
        <v>19</v>
      </c>
      <c r="G8" s="125">
        <v>42535</v>
      </c>
      <c r="H8" s="126"/>
      <c r="I8" s="20"/>
      <c r="J8" s="21">
        <v>30</v>
      </c>
      <c r="K8" s="20"/>
      <c r="L8" s="22"/>
      <c r="M8" s="27" t="s">
        <v>225</v>
      </c>
      <c r="N8" s="25"/>
    </row>
    <row r="9" spans="1:15" ht="86.25">
      <c r="A9" s="33">
        <v>4</v>
      </c>
      <c r="B9" s="22" t="s">
        <v>16</v>
      </c>
      <c r="C9" s="22" t="s">
        <v>358</v>
      </c>
      <c r="D9" s="22" t="s">
        <v>28</v>
      </c>
      <c r="E9" s="27" t="s">
        <v>160</v>
      </c>
      <c r="F9" s="22" t="s">
        <v>23</v>
      </c>
      <c r="G9" s="127">
        <v>42562</v>
      </c>
      <c r="H9" s="127">
        <v>42587</v>
      </c>
      <c r="I9" s="22">
        <v>26</v>
      </c>
      <c r="J9" s="22">
        <v>30</v>
      </c>
      <c r="K9" s="31">
        <f>I9-J9</f>
        <v>-4</v>
      </c>
      <c r="L9" s="22" t="s">
        <v>22</v>
      </c>
      <c r="M9" s="22"/>
      <c r="N9" s="25"/>
    </row>
    <row r="10" spans="1:15" ht="78.75">
      <c r="A10" s="33">
        <v>5</v>
      </c>
      <c r="B10" s="54" t="s">
        <v>16</v>
      </c>
      <c r="C10" s="54" t="s">
        <v>24</v>
      </c>
      <c r="D10" s="54" t="s">
        <v>227</v>
      </c>
      <c r="E10" s="90" t="s">
        <v>228</v>
      </c>
      <c r="F10" s="54" t="s">
        <v>229</v>
      </c>
      <c r="G10" s="128">
        <v>42621</v>
      </c>
      <c r="H10" s="129">
        <v>42653</v>
      </c>
      <c r="I10" s="73">
        <f t="shared" ref="I10:I20" si="0">H10-G10</f>
        <v>32</v>
      </c>
      <c r="J10" s="56">
        <v>20</v>
      </c>
      <c r="K10" s="60">
        <f t="shared" ref="K10:K28" si="1">I10-J10</f>
        <v>12</v>
      </c>
      <c r="L10" s="56" t="s">
        <v>22</v>
      </c>
      <c r="M10" s="56" t="s">
        <v>230</v>
      </c>
      <c r="N10" s="25"/>
    </row>
    <row r="11" spans="1:15" ht="57">
      <c r="A11" s="33">
        <v>6</v>
      </c>
      <c r="B11" s="54" t="s">
        <v>16</v>
      </c>
      <c r="C11" s="26" t="s">
        <v>343</v>
      </c>
      <c r="D11" s="54" t="s">
        <v>161</v>
      </c>
      <c r="E11" s="78" t="s">
        <v>162</v>
      </c>
      <c r="F11" s="73" t="s">
        <v>163</v>
      </c>
      <c r="G11" s="124">
        <v>42627</v>
      </c>
      <c r="H11" s="124">
        <v>42653</v>
      </c>
      <c r="I11" s="73">
        <f t="shared" si="0"/>
        <v>26</v>
      </c>
      <c r="J11" s="60">
        <v>30</v>
      </c>
      <c r="K11" s="60">
        <f t="shared" si="1"/>
        <v>-4</v>
      </c>
      <c r="L11" s="54" t="s">
        <v>22</v>
      </c>
      <c r="M11" s="119"/>
      <c r="N11" s="25"/>
    </row>
    <row r="12" spans="1:15" ht="22.5">
      <c r="A12" s="33">
        <v>7</v>
      </c>
      <c r="B12" s="54" t="s">
        <v>16</v>
      </c>
      <c r="C12" s="54" t="s">
        <v>24</v>
      </c>
      <c r="D12" s="54" t="s">
        <v>227</v>
      </c>
      <c r="E12" s="88" t="s">
        <v>231</v>
      </c>
      <c r="F12" s="54" t="s">
        <v>229</v>
      </c>
      <c r="G12" s="128">
        <v>42635</v>
      </c>
      <c r="H12" s="129">
        <v>42653</v>
      </c>
      <c r="I12" s="73">
        <f t="shared" si="0"/>
        <v>18</v>
      </c>
      <c r="J12" s="56">
        <v>20</v>
      </c>
      <c r="K12" s="60">
        <f t="shared" si="1"/>
        <v>-2</v>
      </c>
      <c r="L12" s="56" t="s">
        <v>22</v>
      </c>
      <c r="M12" s="56"/>
      <c r="N12" s="25"/>
    </row>
    <row r="13" spans="1:15" ht="101.25">
      <c r="A13" s="33">
        <v>8</v>
      </c>
      <c r="B13" s="56" t="s">
        <v>16</v>
      </c>
      <c r="C13" s="26" t="s">
        <v>343</v>
      </c>
      <c r="D13" s="76" t="s">
        <v>269</v>
      </c>
      <c r="E13" s="92" t="s">
        <v>270</v>
      </c>
      <c r="F13" s="103" t="s">
        <v>268</v>
      </c>
      <c r="G13" s="128">
        <v>42639</v>
      </c>
      <c r="H13" s="130">
        <v>42663</v>
      </c>
      <c r="I13" s="76">
        <f t="shared" si="0"/>
        <v>24</v>
      </c>
      <c r="J13" s="113">
        <v>30</v>
      </c>
      <c r="K13" s="76">
        <f t="shared" si="1"/>
        <v>-6</v>
      </c>
      <c r="L13" s="76" t="s">
        <v>22</v>
      </c>
      <c r="M13" s="122"/>
      <c r="N13" s="25"/>
    </row>
    <row r="14" spans="1:15" ht="79.5">
      <c r="A14" s="33">
        <v>9</v>
      </c>
      <c r="B14" s="54" t="s">
        <v>16</v>
      </c>
      <c r="C14" s="26" t="s">
        <v>343</v>
      </c>
      <c r="D14" s="54" t="s">
        <v>172</v>
      </c>
      <c r="E14" s="78" t="s">
        <v>173</v>
      </c>
      <c r="F14" s="73" t="s">
        <v>163</v>
      </c>
      <c r="G14" s="124">
        <v>42641</v>
      </c>
      <c r="H14" s="124">
        <v>42668</v>
      </c>
      <c r="I14" s="73">
        <f t="shared" si="0"/>
        <v>27</v>
      </c>
      <c r="J14" s="60">
        <v>30</v>
      </c>
      <c r="K14" s="60">
        <f t="shared" si="1"/>
        <v>-3</v>
      </c>
      <c r="L14" s="54" t="s">
        <v>22</v>
      </c>
      <c r="M14" s="119"/>
      <c r="N14" s="25"/>
    </row>
    <row r="15" spans="1:15" ht="78.75">
      <c r="A15" s="33">
        <v>10</v>
      </c>
      <c r="B15" s="20" t="s">
        <v>16</v>
      </c>
      <c r="C15" s="20" t="s">
        <v>350</v>
      </c>
      <c r="D15" s="22" t="s">
        <v>20</v>
      </c>
      <c r="E15" s="23" t="s">
        <v>21</v>
      </c>
      <c r="F15" s="20" t="s">
        <v>19</v>
      </c>
      <c r="G15" s="131">
        <v>42642</v>
      </c>
      <c r="H15" s="131">
        <v>42667</v>
      </c>
      <c r="I15" s="20">
        <f t="shared" si="0"/>
        <v>25</v>
      </c>
      <c r="J15" s="21">
        <v>20</v>
      </c>
      <c r="K15" s="20">
        <f t="shared" si="1"/>
        <v>5</v>
      </c>
      <c r="L15" s="20" t="s">
        <v>22</v>
      </c>
      <c r="M15" s="24" t="s">
        <v>359</v>
      </c>
      <c r="N15" s="25"/>
    </row>
    <row r="16" spans="1:15" ht="67.5">
      <c r="A16" s="33">
        <v>11</v>
      </c>
      <c r="B16" s="54" t="s">
        <v>16</v>
      </c>
      <c r="C16" s="26" t="s">
        <v>343</v>
      </c>
      <c r="D16" s="54" t="s">
        <v>169</v>
      </c>
      <c r="E16" s="78" t="s">
        <v>219</v>
      </c>
      <c r="F16" s="73" t="s">
        <v>163</v>
      </c>
      <c r="G16" s="124">
        <v>42642</v>
      </c>
      <c r="H16" s="124">
        <v>42668</v>
      </c>
      <c r="I16" s="73">
        <f t="shared" si="0"/>
        <v>26</v>
      </c>
      <c r="J16" s="60">
        <v>30</v>
      </c>
      <c r="K16" s="60">
        <f t="shared" si="1"/>
        <v>-4</v>
      </c>
      <c r="L16" s="54" t="s">
        <v>22</v>
      </c>
      <c r="M16" s="119"/>
      <c r="N16" s="25"/>
      <c r="O16" s="25"/>
    </row>
    <row r="17" spans="1:15" ht="90.75">
      <c r="A17" s="33">
        <v>12</v>
      </c>
      <c r="B17" s="54" t="s">
        <v>16</v>
      </c>
      <c r="C17" s="26" t="s">
        <v>343</v>
      </c>
      <c r="D17" s="54" t="s">
        <v>170</v>
      </c>
      <c r="E17" s="78" t="s">
        <v>171</v>
      </c>
      <c r="F17" s="73" t="s">
        <v>163</v>
      </c>
      <c r="G17" s="124">
        <v>42642</v>
      </c>
      <c r="H17" s="124">
        <v>42668</v>
      </c>
      <c r="I17" s="73">
        <f t="shared" si="0"/>
        <v>26</v>
      </c>
      <c r="J17" s="60">
        <v>30</v>
      </c>
      <c r="K17" s="60">
        <f t="shared" si="1"/>
        <v>-4</v>
      </c>
      <c r="L17" s="54" t="s">
        <v>22</v>
      </c>
      <c r="M17" s="119"/>
      <c r="N17" s="25"/>
      <c r="O17" s="25"/>
    </row>
    <row r="18" spans="1:15" ht="22.5">
      <c r="A18" s="33">
        <v>13</v>
      </c>
      <c r="B18" s="54" t="s">
        <v>16</v>
      </c>
      <c r="C18" s="54" t="s">
        <v>24</v>
      </c>
      <c r="D18" s="54" t="s">
        <v>227</v>
      </c>
      <c r="E18" s="90" t="s">
        <v>232</v>
      </c>
      <c r="F18" s="54" t="s">
        <v>229</v>
      </c>
      <c r="G18" s="124">
        <v>42642</v>
      </c>
      <c r="H18" s="129">
        <v>42653</v>
      </c>
      <c r="I18" s="73">
        <f t="shared" si="0"/>
        <v>11</v>
      </c>
      <c r="J18" s="56">
        <v>20</v>
      </c>
      <c r="K18" s="60">
        <f t="shared" si="1"/>
        <v>-9</v>
      </c>
      <c r="L18" s="56" t="s">
        <v>22</v>
      </c>
      <c r="M18" s="56"/>
      <c r="N18" s="25"/>
      <c r="O18" s="25"/>
    </row>
    <row r="19" spans="1:15" ht="22.5">
      <c r="A19" s="33">
        <v>14</v>
      </c>
      <c r="B19" s="54" t="s">
        <v>16</v>
      </c>
      <c r="C19" s="54" t="s">
        <v>24</v>
      </c>
      <c r="D19" s="54" t="s">
        <v>227</v>
      </c>
      <c r="E19" s="88" t="s">
        <v>233</v>
      </c>
      <c r="F19" s="54" t="s">
        <v>229</v>
      </c>
      <c r="G19" s="124">
        <v>42642</v>
      </c>
      <c r="H19" s="129">
        <v>42653</v>
      </c>
      <c r="I19" s="73">
        <f t="shared" si="0"/>
        <v>11</v>
      </c>
      <c r="J19" s="56">
        <v>20</v>
      </c>
      <c r="K19" s="60">
        <f t="shared" si="1"/>
        <v>-9</v>
      </c>
      <c r="L19" s="56" t="s">
        <v>22</v>
      </c>
      <c r="M19" s="56"/>
      <c r="N19" s="25"/>
      <c r="O19" s="25"/>
    </row>
    <row r="20" spans="1:15" ht="33.75">
      <c r="A20" s="33">
        <v>15</v>
      </c>
      <c r="B20" s="20" t="s">
        <v>16</v>
      </c>
      <c r="C20" s="60" t="s">
        <v>24</v>
      </c>
      <c r="D20" s="60" t="s">
        <v>68</v>
      </c>
      <c r="E20" s="85" t="s">
        <v>69</v>
      </c>
      <c r="F20" s="98" t="s">
        <v>67</v>
      </c>
      <c r="G20" s="132">
        <v>42646</v>
      </c>
      <c r="H20" s="132">
        <v>42649</v>
      </c>
      <c r="I20" s="71">
        <f t="shared" si="0"/>
        <v>3</v>
      </c>
      <c r="J20" s="71">
        <v>20</v>
      </c>
      <c r="K20" s="71">
        <f t="shared" si="1"/>
        <v>-17</v>
      </c>
      <c r="L20" s="71" t="s">
        <v>22</v>
      </c>
      <c r="M20" s="71"/>
      <c r="N20" s="25"/>
      <c r="O20" s="25"/>
    </row>
    <row r="21" spans="1:15" ht="34.5">
      <c r="A21" s="33">
        <v>16</v>
      </c>
      <c r="B21" s="20" t="s">
        <v>16</v>
      </c>
      <c r="C21" s="165" t="s">
        <v>344</v>
      </c>
      <c r="D21" s="167" t="s">
        <v>315</v>
      </c>
      <c r="E21" s="49" t="s">
        <v>316</v>
      </c>
      <c r="F21" s="50" t="s">
        <v>317</v>
      </c>
      <c r="G21" s="133">
        <v>42646</v>
      </c>
      <c r="H21" s="133">
        <v>42649</v>
      </c>
      <c r="I21" s="51">
        <v>3</v>
      </c>
      <c r="J21" s="52">
        <v>30</v>
      </c>
      <c r="K21" s="52">
        <f t="shared" si="1"/>
        <v>-27</v>
      </c>
      <c r="L21" s="167" t="s">
        <v>318</v>
      </c>
      <c r="M21" s="53"/>
      <c r="N21" s="25"/>
      <c r="O21" s="25"/>
    </row>
    <row r="22" spans="1:15" ht="34.5">
      <c r="A22" s="33">
        <v>17</v>
      </c>
      <c r="B22" s="20" t="s">
        <v>16</v>
      </c>
      <c r="C22" s="20" t="s">
        <v>349</v>
      </c>
      <c r="D22" s="165" t="s">
        <v>345</v>
      </c>
      <c r="E22" s="49" t="s">
        <v>319</v>
      </c>
      <c r="F22" s="174" t="s">
        <v>317</v>
      </c>
      <c r="G22" s="173">
        <v>42646</v>
      </c>
      <c r="H22" s="173">
        <v>42723</v>
      </c>
      <c r="I22" s="175">
        <v>76</v>
      </c>
      <c r="J22" s="176">
        <v>30</v>
      </c>
      <c r="K22" s="176">
        <f t="shared" si="1"/>
        <v>46</v>
      </c>
      <c r="L22" s="176" t="s">
        <v>318</v>
      </c>
      <c r="M22" s="49" t="s">
        <v>342</v>
      </c>
      <c r="N22" s="25"/>
      <c r="O22" s="25"/>
    </row>
    <row r="23" spans="1:15" ht="45">
      <c r="A23" s="33">
        <v>18</v>
      </c>
      <c r="B23" s="20" t="s">
        <v>16</v>
      </c>
      <c r="C23" s="26" t="s">
        <v>343</v>
      </c>
      <c r="D23" s="73" t="s">
        <v>75</v>
      </c>
      <c r="E23" s="85" t="s">
        <v>76</v>
      </c>
      <c r="F23" s="60" t="s">
        <v>72</v>
      </c>
      <c r="G23" s="132">
        <v>42647</v>
      </c>
      <c r="H23" s="128">
        <v>42661</v>
      </c>
      <c r="I23" s="71">
        <f t="shared" ref="I23:I28" si="2">H23-G23</f>
        <v>14</v>
      </c>
      <c r="J23" s="71">
        <v>30</v>
      </c>
      <c r="K23" s="71">
        <f t="shared" si="1"/>
        <v>-16</v>
      </c>
      <c r="L23" s="71" t="s">
        <v>22</v>
      </c>
      <c r="M23" s="71"/>
      <c r="N23" s="25"/>
      <c r="O23" s="25"/>
    </row>
    <row r="24" spans="1:15" ht="112.5">
      <c r="A24" s="33">
        <v>19</v>
      </c>
      <c r="B24" s="56" t="s">
        <v>16</v>
      </c>
      <c r="C24" s="71" t="s">
        <v>351</v>
      </c>
      <c r="D24" s="71" t="s">
        <v>266</v>
      </c>
      <c r="E24" s="94" t="s">
        <v>267</v>
      </c>
      <c r="F24" s="101" t="s">
        <v>268</v>
      </c>
      <c r="G24" s="128">
        <v>42647</v>
      </c>
      <c r="H24" s="134">
        <v>42648</v>
      </c>
      <c r="I24" s="71">
        <f t="shared" si="2"/>
        <v>1</v>
      </c>
      <c r="J24" s="109">
        <v>30</v>
      </c>
      <c r="K24" s="71">
        <f t="shared" si="1"/>
        <v>-29</v>
      </c>
      <c r="L24" s="71" t="s">
        <v>22</v>
      </c>
      <c r="M24" s="53"/>
      <c r="N24" s="25"/>
      <c r="O24" s="25"/>
    </row>
    <row r="25" spans="1:15" ht="33.75">
      <c r="A25" s="33">
        <v>20</v>
      </c>
      <c r="B25" s="20" t="s">
        <v>16</v>
      </c>
      <c r="C25" s="60" t="s">
        <v>24</v>
      </c>
      <c r="D25" s="60" t="s">
        <v>65</v>
      </c>
      <c r="E25" s="85" t="s">
        <v>66</v>
      </c>
      <c r="F25" s="98" t="s">
        <v>67</v>
      </c>
      <c r="G25" s="132">
        <v>42648</v>
      </c>
      <c r="H25" s="132">
        <v>42648</v>
      </c>
      <c r="I25" s="71">
        <f t="shared" si="2"/>
        <v>0</v>
      </c>
      <c r="J25" s="71">
        <v>20</v>
      </c>
      <c r="K25" s="71">
        <f t="shared" si="1"/>
        <v>-20</v>
      </c>
      <c r="L25" s="71" t="s">
        <v>22</v>
      </c>
      <c r="M25" s="71"/>
      <c r="N25" s="25"/>
      <c r="O25" s="25"/>
    </row>
    <row r="26" spans="1:15" ht="33.75">
      <c r="A26" s="33">
        <v>21</v>
      </c>
      <c r="B26" s="20" t="s">
        <v>16</v>
      </c>
      <c r="C26" s="60" t="s">
        <v>24</v>
      </c>
      <c r="D26" s="60" t="s">
        <v>65</v>
      </c>
      <c r="E26" s="85" t="s">
        <v>66</v>
      </c>
      <c r="F26" s="98" t="s">
        <v>67</v>
      </c>
      <c r="G26" s="132">
        <v>42648</v>
      </c>
      <c r="H26" s="135">
        <v>42648</v>
      </c>
      <c r="I26" s="71">
        <f t="shared" si="2"/>
        <v>0</v>
      </c>
      <c r="J26" s="71">
        <v>20</v>
      </c>
      <c r="K26" s="71">
        <f t="shared" si="1"/>
        <v>-20</v>
      </c>
      <c r="L26" s="71" t="s">
        <v>22</v>
      </c>
      <c r="M26" s="71"/>
      <c r="N26" s="25"/>
      <c r="O26" s="25"/>
    </row>
    <row r="27" spans="1:15" ht="22.5">
      <c r="A27" s="33">
        <v>22</v>
      </c>
      <c r="B27" s="20" t="s">
        <v>16</v>
      </c>
      <c r="C27" s="20" t="s">
        <v>24</v>
      </c>
      <c r="D27" s="20" t="s">
        <v>25</v>
      </c>
      <c r="E27" s="23" t="s">
        <v>26</v>
      </c>
      <c r="F27" s="20" t="s">
        <v>23</v>
      </c>
      <c r="G27" s="136">
        <v>42649</v>
      </c>
      <c r="H27" s="137">
        <v>42649</v>
      </c>
      <c r="I27" s="71">
        <f t="shared" si="2"/>
        <v>0</v>
      </c>
      <c r="J27" s="71">
        <v>20</v>
      </c>
      <c r="K27" s="71">
        <f t="shared" si="1"/>
        <v>-20</v>
      </c>
      <c r="L27" s="20" t="s">
        <v>22</v>
      </c>
      <c r="M27" s="20"/>
      <c r="N27" s="25"/>
      <c r="O27" s="25"/>
    </row>
    <row r="28" spans="1:15" ht="22.5">
      <c r="A28" s="33">
        <v>23</v>
      </c>
      <c r="B28" s="20" t="s">
        <v>16</v>
      </c>
      <c r="C28" s="20" t="s">
        <v>24</v>
      </c>
      <c r="D28" s="20" t="s">
        <v>27</v>
      </c>
      <c r="E28" s="23" t="s">
        <v>26</v>
      </c>
      <c r="F28" s="20" t="s">
        <v>23</v>
      </c>
      <c r="G28" s="136">
        <v>42649</v>
      </c>
      <c r="H28" s="136">
        <v>42649</v>
      </c>
      <c r="I28" s="71">
        <f t="shared" si="2"/>
        <v>0</v>
      </c>
      <c r="J28" s="71">
        <v>20</v>
      </c>
      <c r="K28" s="71">
        <f t="shared" si="1"/>
        <v>-20</v>
      </c>
      <c r="L28" s="20" t="s">
        <v>22</v>
      </c>
      <c r="M28" s="20"/>
      <c r="N28" s="25"/>
      <c r="O28" s="25"/>
    </row>
    <row r="29" spans="1:15" ht="33.75">
      <c r="A29" s="33">
        <v>24</v>
      </c>
      <c r="B29" s="20" t="s">
        <v>16</v>
      </c>
      <c r="C29" s="60" t="s">
        <v>24</v>
      </c>
      <c r="D29" s="60" t="s">
        <v>77</v>
      </c>
      <c r="E29" s="85" t="s">
        <v>78</v>
      </c>
      <c r="F29" s="98" t="s">
        <v>67</v>
      </c>
      <c r="G29" s="132">
        <v>42649</v>
      </c>
      <c r="H29" s="132">
        <v>42662</v>
      </c>
      <c r="I29" s="71">
        <f t="shared" ref="I29:I38" si="3">H29-G29</f>
        <v>13</v>
      </c>
      <c r="J29" s="71">
        <v>20</v>
      </c>
      <c r="K29" s="71">
        <f t="shared" ref="K29:K38" si="4">I29-J29</f>
        <v>-7</v>
      </c>
      <c r="L29" s="71" t="s">
        <v>22</v>
      </c>
      <c r="M29" s="71"/>
      <c r="N29" s="41"/>
      <c r="O29" s="41"/>
    </row>
    <row r="30" spans="1:15" ht="22.5">
      <c r="A30" s="33">
        <v>25</v>
      </c>
      <c r="B30" s="56" t="s">
        <v>16</v>
      </c>
      <c r="C30" s="56" t="s">
        <v>24</v>
      </c>
      <c r="D30" s="54" t="s">
        <v>227</v>
      </c>
      <c r="E30" s="88" t="s">
        <v>234</v>
      </c>
      <c r="F30" s="56" t="s">
        <v>229</v>
      </c>
      <c r="G30" s="138">
        <v>42650</v>
      </c>
      <c r="H30" s="138">
        <v>42663</v>
      </c>
      <c r="I30" s="73">
        <f t="shared" si="3"/>
        <v>13</v>
      </c>
      <c r="J30" s="56">
        <v>20</v>
      </c>
      <c r="K30" s="60">
        <f t="shared" si="4"/>
        <v>-7</v>
      </c>
      <c r="L30" s="56" t="s">
        <v>22</v>
      </c>
      <c r="M30" s="56"/>
      <c r="N30" s="42"/>
      <c r="O30" s="42"/>
    </row>
    <row r="31" spans="1:15" ht="22.5">
      <c r="A31" s="33">
        <v>26</v>
      </c>
      <c r="B31" s="56" t="s">
        <v>16</v>
      </c>
      <c r="C31" s="62" t="s">
        <v>24</v>
      </c>
      <c r="D31" s="72" t="s">
        <v>227</v>
      </c>
      <c r="E31" s="86" t="s">
        <v>235</v>
      </c>
      <c r="F31" s="99" t="s">
        <v>229</v>
      </c>
      <c r="G31" s="139">
        <v>42650</v>
      </c>
      <c r="H31" s="139">
        <v>42663</v>
      </c>
      <c r="I31" s="105">
        <f t="shared" si="3"/>
        <v>13</v>
      </c>
      <c r="J31" s="99">
        <v>20</v>
      </c>
      <c r="K31" s="114">
        <f t="shared" si="4"/>
        <v>-7</v>
      </c>
      <c r="L31" s="99" t="s">
        <v>22</v>
      </c>
      <c r="M31" s="99"/>
      <c r="N31" s="25"/>
      <c r="O31" s="25"/>
    </row>
    <row r="32" spans="1:15" ht="22.5">
      <c r="A32" s="33">
        <v>27</v>
      </c>
      <c r="B32" s="20" t="s">
        <v>16</v>
      </c>
      <c r="C32" s="66" t="s">
        <v>343</v>
      </c>
      <c r="D32" s="29" t="s">
        <v>73</v>
      </c>
      <c r="E32" s="30" t="s">
        <v>74</v>
      </c>
      <c r="F32" s="28" t="s">
        <v>72</v>
      </c>
      <c r="G32" s="140">
        <v>42653</v>
      </c>
      <c r="H32" s="141">
        <v>42656</v>
      </c>
      <c r="I32" s="31">
        <f t="shared" si="3"/>
        <v>3</v>
      </c>
      <c r="J32" s="31">
        <v>30</v>
      </c>
      <c r="K32" s="31">
        <f t="shared" si="4"/>
        <v>-27</v>
      </c>
      <c r="L32" s="31" t="s">
        <v>22</v>
      </c>
      <c r="M32" s="31"/>
      <c r="N32" s="25"/>
      <c r="O32" s="25"/>
    </row>
    <row r="33" spans="1:15" ht="33.75">
      <c r="A33" s="33">
        <v>28</v>
      </c>
      <c r="B33" s="56" t="s">
        <v>16</v>
      </c>
      <c r="C33" s="56" t="s">
        <v>24</v>
      </c>
      <c r="D33" s="72" t="s">
        <v>227</v>
      </c>
      <c r="E33" s="80" t="s">
        <v>236</v>
      </c>
      <c r="F33" s="62" t="s">
        <v>229</v>
      </c>
      <c r="G33" s="142">
        <v>42653</v>
      </c>
      <c r="H33" s="142">
        <v>42653</v>
      </c>
      <c r="I33" s="29">
        <f t="shared" si="3"/>
        <v>0</v>
      </c>
      <c r="J33" s="62">
        <v>20</v>
      </c>
      <c r="K33" s="28">
        <f t="shared" si="4"/>
        <v>-20</v>
      </c>
      <c r="L33" s="62" t="s">
        <v>22</v>
      </c>
      <c r="M33" s="62"/>
      <c r="N33" s="25"/>
      <c r="O33" s="25"/>
    </row>
    <row r="34" spans="1:15" ht="56.25">
      <c r="A34" s="33">
        <v>29</v>
      </c>
      <c r="B34" s="20" t="s">
        <v>16</v>
      </c>
      <c r="C34" s="20" t="s">
        <v>350</v>
      </c>
      <c r="D34" s="75" t="s">
        <v>29</v>
      </c>
      <c r="E34" s="84" t="s">
        <v>30</v>
      </c>
      <c r="F34" s="64" t="s">
        <v>19</v>
      </c>
      <c r="G34" s="143">
        <v>42654</v>
      </c>
      <c r="H34" s="144">
        <v>42667</v>
      </c>
      <c r="I34" s="64">
        <f t="shared" si="3"/>
        <v>13</v>
      </c>
      <c r="J34" s="64">
        <v>20</v>
      </c>
      <c r="K34" s="64">
        <f t="shared" si="4"/>
        <v>-7</v>
      </c>
      <c r="L34" s="64" t="s">
        <v>22</v>
      </c>
      <c r="M34" s="120"/>
      <c r="N34" s="25"/>
      <c r="O34" s="25"/>
    </row>
    <row r="35" spans="1:15" ht="33.75">
      <c r="A35" s="33">
        <v>30</v>
      </c>
      <c r="B35" s="20" t="s">
        <v>16</v>
      </c>
      <c r="C35" s="60" t="s">
        <v>24</v>
      </c>
      <c r="D35" s="28" t="s">
        <v>83</v>
      </c>
      <c r="E35" s="30" t="s">
        <v>84</v>
      </c>
      <c r="F35" s="34" t="s">
        <v>67</v>
      </c>
      <c r="G35" s="140">
        <v>42655</v>
      </c>
      <c r="H35" s="140">
        <v>42655</v>
      </c>
      <c r="I35" s="31">
        <f t="shared" si="3"/>
        <v>0</v>
      </c>
      <c r="J35" s="31">
        <v>20</v>
      </c>
      <c r="K35" s="31">
        <f t="shared" si="4"/>
        <v>-20</v>
      </c>
      <c r="L35" s="31" t="s">
        <v>22</v>
      </c>
      <c r="M35" s="31"/>
      <c r="N35" s="25"/>
      <c r="O35" s="25"/>
    </row>
    <row r="36" spans="1:15" ht="33.75">
      <c r="A36" s="33">
        <v>31</v>
      </c>
      <c r="B36" s="56" t="s">
        <v>16</v>
      </c>
      <c r="C36" s="62" t="s">
        <v>24</v>
      </c>
      <c r="D36" s="72" t="s">
        <v>227</v>
      </c>
      <c r="E36" s="80" t="s">
        <v>237</v>
      </c>
      <c r="F36" s="62" t="s">
        <v>229</v>
      </c>
      <c r="G36" s="142">
        <v>42655</v>
      </c>
      <c r="H36" s="142">
        <v>42656</v>
      </c>
      <c r="I36" s="29">
        <f t="shared" si="3"/>
        <v>1</v>
      </c>
      <c r="J36" s="62">
        <v>20</v>
      </c>
      <c r="K36" s="28">
        <f t="shared" si="4"/>
        <v>-19</v>
      </c>
      <c r="L36" s="62" t="s">
        <v>22</v>
      </c>
      <c r="M36" s="62"/>
      <c r="N36" s="25"/>
      <c r="O36" s="25"/>
    </row>
    <row r="37" spans="1:15" ht="33.75">
      <c r="A37" s="33">
        <v>32</v>
      </c>
      <c r="B37" s="56" t="s">
        <v>16</v>
      </c>
      <c r="C37" s="62" t="s">
        <v>24</v>
      </c>
      <c r="D37" s="72" t="s">
        <v>227</v>
      </c>
      <c r="E37" s="80" t="s">
        <v>238</v>
      </c>
      <c r="F37" s="62" t="s">
        <v>229</v>
      </c>
      <c r="G37" s="142">
        <v>42655</v>
      </c>
      <c r="H37" s="142">
        <v>42656</v>
      </c>
      <c r="I37" s="29">
        <f t="shared" si="3"/>
        <v>1</v>
      </c>
      <c r="J37" s="62">
        <v>20</v>
      </c>
      <c r="K37" s="28">
        <f t="shared" si="4"/>
        <v>-19</v>
      </c>
      <c r="L37" s="62" t="s">
        <v>22</v>
      </c>
      <c r="M37" s="62"/>
      <c r="N37" s="25"/>
      <c r="O37" s="25"/>
    </row>
    <row r="38" spans="1:15" ht="22.5">
      <c r="A38" s="33">
        <v>33</v>
      </c>
      <c r="B38" s="20" t="s">
        <v>16</v>
      </c>
      <c r="C38" s="64" t="s">
        <v>24</v>
      </c>
      <c r="D38" s="64" t="s">
        <v>31</v>
      </c>
      <c r="E38" s="84" t="s">
        <v>32</v>
      </c>
      <c r="F38" s="64" t="s">
        <v>23</v>
      </c>
      <c r="G38" s="143">
        <v>42656</v>
      </c>
      <c r="H38" s="143">
        <v>42656</v>
      </c>
      <c r="I38" s="29">
        <f t="shared" si="3"/>
        <v>0</v>
      </c>
      <c r="J38" s="62">
        <v>20</v>
      </c>
      <c r="K38" s="28">
        <f t="shared" si="4"/>
        <v>-20</v>
      </c>
      <c r="L38" s="64" t="s">
        <v>22</v>
      </c>
      <c r="M38" s="64"/>
      <c r="N38" s="25"/>
      <c r="O38" s="25"/>
    </row>
    <row r="39" spans="1:15" ht="22.5">
      <c r="A39" s="33">
        <v>34</v>
      </c>
      <c r="B39" s="20" t="s">
        <v>16</v>
      </c>
      <c r="C39" s="20" t="s">
        <v>350</v>
      </c>
      <c r="D39" s="29" t="s">
        <v>70</v>
      </c>
      <c r="E39" s="30" t="s">
        <v>71</v>
      </c>
      <c r="F39" s="32" t="s">
        <v>72</v>
      </c>
      <c r="G39" s="140">
        <v>42656</v>
      </c>
      <c r="H39" s="141">
        <v>42661</v>
      </c>
      <c r="I39" s="31">
        <f>H39-G39</f>
        <v>5</v>
      </c>
      <c r="J39" s="31">
        <v>20</v>
      </c>
      <c r="K39" s="31">
        <f>I39-J39</f>
        <v>-15</v>
      </c>
      <c r="L39" s="31" t="s">
        <v>22</v>
      </c>
      <c r="M39" s="31"/>
      <c r="N39" s="25"/>
      <c r="O39" s="25"/>
    </row>
    <row r="40" spans="1:15" ht="68.25">
      <c r="A40" s="33">
        <v>35</v>
      </c>
      <c r="B40" s="54" t="s">
        <v>16</v>
      </c>
      <c r="C40" s="64" t="s">
        <v>350</v>
      </c>
      <c r="D40" s="72" t="s">
        <v>178</v>
      </c>
      <c r="E40" s="83" t="s">
        <v>220</v>
      </c>
      <c r="F40" s="29" t="s">
        <v>163</v>
      </c>
      <c r="G40" s="145">
        <v>42656</v>
      </c>
      <c r="H40" s="145">
        <v>42682</v>
      </c>
      <c r="I40" s="29">
        <f>H40-G40</f>
        <v>26</v>
      </c>
      <c r="J40" s="28">
        <v>30</v>
      </c>
      <c r="K40" s="28">
        <f>I40-J40</f>
        <v>-4</v>
      </c>
      <c r="L40" s="72" t="s">
        <v>22</v>
      </c>
      <c r="M40" s="117"/>
      <c r="N40" s="25"/>
      <c r="O40" s="25"/>
    </row>
    <row r="41" spans="1:15" ht="23.25">
      <c r="A41" s="33">
        <v>36</v>
      </c>
      <c r="B41" s="20" t="s">
        <v>16</v>
      </c>
      <c r="C41" s="61" t="s">
        <v>24</v>
      </c>
      <c r="D41" s="67" t="s">
        <v>322</v>
      </c>
      <c r="E41" s="67" t="s">
        <v>323</v>
      </c>
      <c r="F41" s="96" t="s">
        <v>317</v>
      </c>
      <c r="G41" s="146">
        <v>42656</v>
      </c>
      <c r="H41" s="146">
        <v>42656</v>
      </c>
      <c r="I41" s="29">
        <f t="shared" ref="I41" si="5">H41-G41</f>
        <v>0</v>
      </c>
      <c r="J41" s="62">
        <v>20</v>
      </c>
      <c r="K41" s="28">
        <f t="shared" ref="K41" si="6">I41-J41</f>
        <v>-20</v>
      </c>
      <c r="L41" s="64" t="s">
        <v>22</v>
      </c>
      <c r="M41" s="46"/>
      <c r="N41" s="25"/>
      <c r="O41" s="25"/>
    </row>
    <row r="42" spans="1:15" ht="22.5">
      <c r="A42" s="33">
        <v>37</v>
      </c>
      <c r="B42" s="20" t="s">
        <v>16</v>
      </c>
      <c r="C42" s="66" t="s">
        <v>343</v>
      </c>
      <c r="D42" s="29" t="s">
        <v>81</v>
      </c>
      <c r="E42" s="30" t="s">
        <v>82</v>
      </c>
      <c r="F42" s="28" t="s">
        <v>72</v>
      </c>
      <c r="G42" s="140">
        <v>42660</v>
      </c>
      <c r="H42" s="147">
        <v>42663</v>
      </c>
      <c r="I42" s="31">
        <f>H42-G42</f>
        <v>3</v>
      </c>
      <c r="J42" s="31">
        <v>30</v>
      </c>
      <c r="K42" s="31">
        <f>I42-J42</f>
        <v>-27</v>
      </c>
      <c r="L42" s="31" t="s">
        <v>22</v>
      </c>
      <c r="M42" s="31"/>
      <c r="N42" s="25"/>
      <c r="O42" s="25"/>
    </row>
    <row r="43" spans="1:15" ht="90.75">
      <c r="A43" s="33">
        <v>38</v>
      </c>
      <c r="B43" s="56" t="s">
        <v>16</v>
      </c>
      <c r="C43" s="64" t="s">
        <v>350</v>
      </c>
      <c r="D43" s="47" t="s">
        <v>271</v>
      </c>
      <c r="E43" s="83" t="s">
        <v>272</v>
      </c>
      <c r="F43" s="44" t="s">
        <v>268</v>
      </c>
      <c r="G43" s="141">
        <v>42661</v>
      </c>
      <c r="H43" s="148">
        <v>42667</v>
      </c>
      <c r="I43" s="31">
        <f>H43-G43</f>
        <v>6</v>
      </c>
      <c r="J43" s="45">
        <v>20</v>
      </c>
      <c r="K43" s="31">
        <f>I43-J43</f>
        <v>-14</v>
      </c>
      <c r="L43" s="31" t="s">
        <v>22</v>
      </c>
      <c r="M43" s="46"/>
      <c r="N43" s="25"/>
      <c r="O43" s="25"/>
    </row>
    <row r="44" spans="1:15" ht="34.5">
      <c r="A44" s="33">
        <v>39</v>
      </c>
      <c r="B44" s="20" t="s">
        <v>16</v>
      </c>
      <c r="C44" s="165" t="s">
        <v>344</v>
      </c>
      <c r="D44" s="182" t="s">
        <v>320</v>
      </c>
      <c r="E44" s="67" t="s">
        <v>321</v>
      </c>
      <c r="F44" s="96" t="s">
        <v>317</v>
      </c>
      <c r="G44" s="146">
        <v>42661</v>
      </c>
      <c r="H44" s="146">
        <v>42663</v>
      </c>
      <c r="I44" s="104">
        <v>2</v>
      </c>
      <c r="J44" s="61">
        <v>30</v>
      </c>
      <c r="K44" s="61">
        <v>-28</v>
      </c>
      <c r="L44" s="183" t="s">
        <v>318</v>
      </c>
      <c r="M44" s="46"/>
      <c r="N44" s="25"/>
      <c r="O44" s="25"/>
    </row>
    <row r="45" spans="1:15" ht="33.75">
      <c r="A45" s="33">
        <v>40</v>
      </c>
      <c r="B45" s="20" t="s">
        <v>16</v>
      </c>
      <c r="C45" s="28" t="s">
        <v>24</v>
      </c>
      <c r="D45" s="28" t="s">
        <v>79</v>
      </c>
      <c r="E45" s="30" t="s">
        <v>80</v>
      </c>
      <c r="F45" s="34" t="s">
        <v>72</v>
      </c>
      <c r="G45" s="140">
        <v>42662</v>
      </c>
      <c r="H45" s="140">
        <v>42667</v>
      </c>
      <c r="I45" s="31">
        <f>H45-G45</f>
        <v>5</v>
      </c>
      <c r="J45" s="31">
        <v>20</v>
      </c>
      <c r="K45" s="31">
        <f>I45-J45</f>
        <v>-15</v>
      </c>
      <c r="L45" s="31" t="s">
        <v>22</v>
      </c>
      <c r="M45" s="31"/>
      <c r="N45" s="25"/>
      <c r="O45" s="25"/>
    </row>
    <row r="46" spans="1:15" ht="22.5">
      <c r="A46" s="33">
        <v>41</v>
      </c>
      <c r="B46" s="58" t="s">
        <v>16</v>
      </c>
      <c r="C46" s="68" t="s">
        <v>24</v>
      </c>
      <c r="D46" s="72" t="s">
        <v>227</v>
      </c>
      <c r="E46" s="80" t="s">
        <v>239</v>
      </c>
      <c r="F46" s="68" t="s">
        <v>229</v>
      </c>
      <c r="G46" s="141">
        <v>42662</v>
      </c>
      <c r="H46" s="142">
        <v>42663</v>
      </c>
      <c r="I46" s="29">
        <f>H46-G46</f>
        <v>1</v>
      </c>
      <c r="J46" s="62">
        <v>20</v>
      </c>
      <c r="K46" s="28">
        <f>I46-J46</f>
        <v>-19</v>
      </c>
      <c r="L46" s="68" t="s">
        <v>22</v>
      </c>
      <c r="M46" s="62"/>
      <c r="N46" s="25"/>
      <c r="O46" s="25"/>
    </row>
    <row r="47" spans="1:15" ht="22.5">
      <c r="A47" s="33">
        <v>42</v>
      </c>
      <c r="B47" s="56" t="s">
        <v>16</v>
      </c>
      <c r="C47" s="56" t="s">
        <v>24</v>
      </c>
      <c r="D47" s="72" t="s">
        <v>227</v>
      </c>
      <c r="E47" s="80" t="s">
        <v>240</v>
      </c>
      <c r="F47" s="62" t="s">
        <v>229</v>
      </c>
      <c r="G47" s="141">
        <v>42662</v>
      </c>
      <c r="H47" s="142">
        <v>42663</v>
      </c>
      <c r="I47" s="29">
        <f>H47-G47</f>
        <v>1</v>
      </c>
      <c r="J47" s="62">
        <v>20</v>
      </c>
      <c r="K47" s="28">
        <f>I47-J47</f>
        <v>-19</v>
      </c>
      <c r="L47" s="62" t="s">
        <v>22</v>
      </c>
      <c r="M47" s="62"/>
      <c r="N47" s="25"/>
      <c r="O47" s="25"/>
    </row>
    <row r="48" spans="1:15" ht="23.25">
      <c r="A48" s="33">
        <v>43</v>
      </c>
      <c r="B48" s="20" t="s">
        <v>16</v>
      </c>
      <c r="C48" s="61" t="s">
        <v>24</v>
      </c>
      <c r="D48" s="67" t="s">
        <v>324</v>
      </c>
      <c r="E48" s="67" t="s">
        <v>325</v>
      </c>
      <c r="F48" s="96" t="s">
        <v>317</v>
      </c>
      <c r="G48" s="146">
        <v>42662</v>
      </c>
      <c r="H48" s="146">
        <v>42662</v>
      </c>
      <c r="I48" s="29">
        <f>H48-G48</f>
        <v>0</v>
      </c>
      <c r="J48" s="62">
        <v>20</v>
      </c>
      <c r="K48" s="28">
        <f>I48-J48</f>
        <v>-20</v>
      </c>
      <c r="L48" s="62" t="s">
        <v>22</v>
      </c>
      <c r="M48" s="46"/>
      <c r="N48" s="25"/>
      <c r="O48" s="25"/>
    </row>
    <row r="49" spans="1:15" ht="68.25">
      <c r="A49" s="33">
        <v>44</v>
      </c>
      <c r="B49" s="20" t="s">
        <v>16</v>
      </c>
      <c r="C49" s="20" t="s">
        <v>349</v>
      </c>
      <c r="D49" s="67" t="s">
        <v>355</v>
      </c>
      <c r="E49" s="67" t="s">
        <v>326</v>
      </c>
      <c r="F49" s="177" t="s">
        <v>317</v>
      </c>
      <c r="G49" s="178">
        <v>42662</v>
      </c>
      <c r="H49" s="178">
        <v>42670</v>
      </c>
      <c r="I49" s="179">
        <v>9</v>
      </c>
      <c r="J49" s="176">
        <v>30</v>
      </c>
      <c r="K49" s="176">
        <f t="shared" ref="K49" si="7">I49-J49</f>
        <v>-21</v>
      </c>
      <c r="L49" s="180" t="s">
        <v>318</v>
      </c>
      <c r="M49" s="46"/>
      <c r="N49" s="25"/>
      <c r="O49" s="25"/>
    </row>
    <row r="50" spans="1:15" ht="22.5">
      <c r="A50" s="33">
        <v>45</v>
      </c>
      <c r="B50" s="20" t="s">
        <v>16</v>
      </c>
      <c r="C50" s="28" t="s">
        <v>24</v>
      </c>
      <c r="D50" s="28" t="s">
        <v>85</v>
      </c>
      <c r="E50" s="30" t="s">
        <v>86</v>
      </c>
      <c r="F50" s="34" t="s">
        <v>67</v>
      </c>
      <c r="G50" s="140">
        <v>42663</v>
      </c>
      <c r="H50" s="140">
        <v>42682</v>
      </c>
      <c r="I50" s="28">
        <f t="shared" ref="I50:I58" si="8">H50-G50</f>
        <v>19</v>
      </c>
      <c r="J50" s="28">
        <v>20</v>
      </c>
      <c r="K50" s="28">
        <f t="shared" ref="K50:K58" si="9">I50-J50</f>
        <v>-1</v>
      </c>
      <c r="L50" s="28" t="s">
        <v>22</v>
      </c>
      <c r="M50" s="31"/>
      <c r="N50" s="25"/>
      <c r="O50" s="25"/>
    </row>
    <row r="51" spans="1:15" ht="34.5">
      <c r="A51" s="33">
        <v>46</v>
      </c>
      <c r="B51" s="54" t="s">
        <v>16</v>
      </c>
      <c r="C51" s="26" t="s">
        <v>343</v>
      </c>
      <c r="D51" s="72" t="s">
        <v>174</v>
      </c>
      <c r="E51" s="83" t="s">
        <v>175</v>
      </c>
      <c r="F51" s="29" t="s">
        <v>163</v>
      </c>
      <c r="G51" s="145">
        <v>42663</v>
      </c>
      <c r="H51" s="145">
        <v>42670</v>
      </c>
      <c r="I51" s="29">
        <f t="shared" si="8"/>
        <v>7</v>
      </c>
      <c r="J51" s="28">
        <v>30</v>
      </c>
      <c r="K51" s="28">
        <f t="shared" si="9"/>
        <v>-23</v>
      </c>
      <c r="L51" s="72" t="s">
        <v>22</v>
      </c>
      <c r="M51" s="117"/>
      <c r="N51" s="25"/>
      <c r="O51" s="25"/>
    </row>
    <row r="52" spans="1:15" ht="22.5">
      <c r="A52" s="33">
        <v>47</v>
      </c>
      <c r="B52" s="56" t="s">
        <v>16</v>
      </c>
      <c r="C52" s="56" t="s">
        <v>24</v>
      </c>
      <c r="D52" s="72" t="s">
        <v>227</v>
      </c>
      <c r="E52" s="80" t="s">
        <v>241</v>
      </c>
      <c r="F52" s="62" t="s">
        <v>229</v>
      </c>
      <c r="G52" s="141">
        <v>42663</v>
      </c>
      <c r="H52" s="141">
        <v>42670</v>
      </c>
      <c r="I52" s="29">
        <f t="shared" si="8"/>
        <v>7</v>
      </c>
      <c r="J52" s="62">
        <v>20</v>
      </c>
      <c r="K52" s="28">
        <f t="shared" si="9"/>
        <v>-13</v>
      </c>
      <c r="L52" s="62" t="s">
        <v>22</v>
      </c>
      <c r="M52" s="62"/>
      <c r="N52" s="25"/>
      <c r="O52" s="25"/>
    </row>
    <row r="53" spans="1:15" ht="33.75">
      <c r="A53" s="33">
        <v>48</v>
      </c>
      <c r="B53" s="56" t="s">
        <v>16</v>
      </c>
      <c r="C53" s="62" t="s">
        <v>24</v>
      </c>
      <c r="D53" s="72" t="s">
        <v>227</v>
      </c>
      <c r="E53" s="80" t="s">
        <v>242</v>
      </c>
      <c r="F53" s="62" t="s">
        <v>229</v>
      </c>
      <c r="G53" s="141">
        <v>42663</v>
      </c>
      <c r="H53" s="141">
        <v>42670</v>
      </c>
      <c r="I53" s="29">
        <f t="shared" si="8"/>
        <v>7</v>
      </c>
      <c r="J53" s="62">
        <v>20</v>
      </c>
      <c r="K53" s="28">
        <f t="shared" si="9"/>
        <v>-13</v>
      </c>
      <c r="L53" s="62" t="s">
        <v>22</v>
      </c>
      <c r="M53" s="62"/>
      <c r="N53" s="25"/>
      <c r="O53" s="25"/>
    </row>
    <row r="54" spans="1:15" ht="22.5">
      <c r="A54" s="33">
        <v>49</v>
      </c>
      <c r="B54" s="56" t="s">
        <v>16</v>
      </c>
      <c r="C54" s="56" t="s">
        <v>24</v>
      </c>
      <c r="D54" s="72" t="s">
        <v>227</v>
      </c>
      <c r="E54" s="80" t="s">
        <v>243</v>
      </c>
      <c r="F54" s="62" t="s">
        <v>229</v>
      </c>
      <c r="G54" s="141">
        <v>42663</v>
      </c>
      <c r="H54" s="141">
        <v>42670</v>
      </c>
      <c r="I54" s="29">
        <f t="shared" si="8"/>
        <v>7</v>
      </c>
      <c r="J54" s="62">
        <v>20</v>
      </c>
      <c r="K54" s="28">
        <f t="shared" si="9"/>
        <v>-13</v>
      </c>
      <c r="L54" s="62" t="s">
        <v>22</v>
      </c>
      <c r="M54" s="62"/>
      <c r="N54" s="25"/>
      <c r="O54" s="25"/>
    </row>
    <row r="55" spans="1:15" ht="78.75">
      <c r="A55" s="33">
        <v>50</v>
      </c>
      <c r="B55" s="56" t="s">
        <v>16</v>
      </c>
      <c r="C55" s="56" t="s">
        <v>24</v>
      </c>
      <c r="D55" s="72" t="s">
        <v>227</v>
      </c>
      <c r="E55" s="80" t="s">
        <v>244</v>
      </c>
      <c r="F55" s="62" t="s">
        <v>229</v>
      </c>
      <c r="G55" s="141">
        <v>42663</v>
      </c>
      <c r="H55" s="141">
        <v>42684</v>
      </c>
      <c r="I55" s="29">
        <f t="shared" si="8"/>
        <v>21</v>
      </c>
      <c r="J55" s="62">
        <v>20</v>
      </c>
      <c r="K55" s="28">
        <f t="shared" si="9"/>
        <v>1</v>
      </c>
      <c r="L55" s="62" t="s">
        <v>22</v>
      </c>
      <c r="M55" s="62" t="s">
        <v>230</v>
      </c>
      <c r="N55" s="25"/>
      <c r="O55" s="25"/>
    </row>
    <row r="56" spans="1:15" ht="79.5">
      <c r="A56" s="33">
        <v>51</v>
      </c>
      <c r="B56" s="54" t="s">
        <v>16</v>
      </c>
      <c r="C56" s="20" t="s">
        <v>350</v>
      </c>
      <c r="D56" s="72" t="s">
        <v>176</v>
      </c>
      <c r="E56" s="83" t="s">
        <v>177</v>
      </c>
      <c r="F56" s="29" t="s">
        <v>163</v>
      </c>
      <c r="G56" s="145">
        <v>42664</v>
      </c>
      <c r="H56" s="145">
        <v>42681</v>
      </c>
      <c r="I56" s="29">
        <f t="shared" si="8"/>
        <v>17</v>
      </c>
      <c r="J56" s="28">
        <v>30</v>
      </c>
      <c r="K56" s="28">
        <f t="shared" si="9"/>
        <v>-13</v>
      </c>
      <c r="L56" s="72" t="s">
        <v>22</v>
      </c>
      <c r="M56" s="117"/>
      <c r="N56" s="25"/>
      <c r="O56" s="25"/>
    </row>
    <row r="57" spans="1:15" ht="22.5">
      <c r="A57" s="33">
        <v>52</v>
      </c>
      <c r="B57" s="56" t="s">
        <v>16</v>
      </c>
      <c r="C57" s="56" t="s">
        <v>24</v>
      </c>
      <c r="D57" s="72" t="s">
        <v>227</v>
      </c>
      <c r="E57" s="80" t="s">
        <v>245</v>
      </c>
      <c r="F57" s="62" t="s">
        <v>229</v>
      </c>
      <c r="G57" s="142">
        <v>42664</v>
      </c>
      <c r="H57" s="141">
        <v>42670</v>
      </c>
      <c r="I57" s="29">
        <f t="shared" si="8"/>
        <v>6</v>
      </c>
      <c r="J57" s="62">
        <v>20</v>
      </c>
      <c r="K57" s="28">
        <f t="shared" si="9"/>
        <v>-14</v>
      </c>
      <c r="L57" s="62" t="s">
        <v>22</v>
      </c>
      <c r="M57" s="62"/>
      <c r="N57" s="25"/>
      <c r="O57" s="25"/>
    </row>
    <row r="58" spans="1:15" ht="22.5">
      <c r="A58" s="33">
        <v>53</v>
      </c>
      <c r="B58" s="20" t="s">
        <v>16</v>
      </c>
      <c r="C58" s="60" t="s">
        <v>24</v>
      </c>
      <c r="D58" s="28" t="s">
        <v>87</v>
      </c>
      <c r="E58" s="30" t="s">
        <v>88</v>
      </c>
      <c r="F58" s="34" t="s">
        <v>67</v>
      </c>
      <c r="G58" s="140">
        <v>42667</v>
      </c>
      <c r="H58" s="140">
        <v>42682</v>
      </c>
      <c r="I58" s="28">
        <f t="shared" si="8"/>
        <v>15</v>
      </c>
      <c r="J58" s="28">
        <v>20</v>
      </c>
      <c r="K58" s="28">
        <f t="shared" si="9"/>
        <v>-5</v>
      </c>
      <c r="L58" s="28" t="s">
        <v>22</v>
      </c>
      <c r="M58" s="31"/>
      <c r="N58" s="25"/>
      <c r="O58" s="25"/>
    </row>
    <row r="59" spans="1:15" ht="22.5">
      <c r="A59" s="33">
        <v>54</v>
      </c>
      <c r="B59" s="20" t="s">
        <v>16</v>
      </c>
      <c r="C59" s="64" t="s">
        <v>24</v>
      </c>
      <c r="D59" s="64" t="s">
        <v>33</v>
      </c>
      <c r="E59" s="84" t="s">
        <v>34</v>
      </c>
      <c r="F59" s="64" t="s">
        <v>23</v>
      </c>
      <c r="G59" s="143">
        <v>42668</v>
      </c>
      <c r="H59" s="143">
        <v>42668</v>
      </c>
      <c r="I59" s="28">
        <f t="shared" ref="I59" si="10">H59-G59</f>
        <v>0</v>
      </c>
      <c r="J59" s="28">
        <v>20</v>
      </c>
      <c r="K59" s="28">
        <f t="shared" ref="K59" si="11">I59-J59</f>
        <v>-20</v>
      </c>
      <c r="L59" s="64" t="s">
        <v>22</v>
      </c>
      <c r="M59" s="64"/>
      <c r="N59" s="25"/>
      <c r="O59" s="25"/>
    </row>
    <row r="60" spans="1:15" ht="56.25">
      <c r="A60" s="33">
        <v>55</v>
      </c>
      <c r="B60" s="20" t="s">
        <v>16</v>
      </c>
      <c r="C60" s="66" t="s">
        <v>343</v>
      </c>
      <c r="D60" s="77" t="s">
        <v>37</v>
      </c>
      <c r="E60" s="84" t="s">
        <v>38</v>
      </c>
      <c r="F60" s="64" t="s">
        <v>19</v>
      </c>
      <c r="G60" s="149">
        <v>42668</v>
      </c>
      <c r="H60" s="144">
        <v>42695</v>
      </c>
      <c r="I60" s="64">
        <f>H60-G60</f>
        <v>27</v>
      </c>
      <c r="J60" s="110">
        <v>30</v>
      </c>
      <c r="K60" s="64">
        <f>I60-J60</f>
        <v>-3</v>
      </c>
      <c r="L60" s="75" t="s">
        <v>22</v>
      </c>
      <c r="M60" s="123"/>
      <c r="N60" s="25"/>
      <c r="O60" s="25"/>
    </row>
    <row r="61" spans="1:15" ht="22.5">
      <c r="A61" s="33">
        <v>56</v>
      </c>
      <c r="B61" s="20" t="s">
        <v>16</v>
      </c>
      <c r="C61" s="28" t="s">
        <v>24</v>
      </c>
      <c r="D61" s="28" t="s">
        <v>89</v>
      </c>
      <c r="E61" s="30" t="s">
        <v>90</v>
      </c>
      <c r="F61" s="34" t="s">
        <v>67</v>
      </c>
      <c r="G61" s="140">
        <v>42669</v>
      </c>
      <c r="H61" s="140">
        <v>42674</v>
      </c>
      <c r="I61" s="28">
        <f>H61-G61</f>
        <v>5</v>
      </c>
      <c r="J61" s="28">
        <v>20</v>
      </c>
      <c r="K61" s="28">
        <f>I61-J61</f>
        <v>-15</v>
      </c>
      <c r="L61" s="28" t="s">
        <v>22</v>
      </c>
      <c r="M61" s="31"/>
      <c r="N61" s="25"/>
      <c r="O61" s="25"/>
    </row>
    <row r="62" spans="1:15" ht="76.5">
      <c r="A62" s="33">
        <v>57</v>
      </c>
      <c r="B62" s="54" t="s">
        <v>16</v>
      </c>
      <c r="C62" s="66" t="s">
        <v>343</v>
      </c>
      <c r="D62" s="72" t="s">
        <v>179</v>
      </c>
      <c r="E62" s="83" t="s">
        <v>221</v>
      </c>
      <c r="F62" s="29" t="s">
        <v>163</v>
      </c>
      <c r="G62" s="145">
        <v>42669</v>
      </c>
      <c r="H62" s="150"/>
      <c r="I62" s="29"/>
      <c r="J62" s="28"/>
      <c r="K62" s="28"/>
      <c r="L62" s="20" t="s">
        <v>357</v>
      </c>
      <c r="M62" s="72" t="s">
        <v>180</v>
      </c>
      <c r="N62" s="25"/>
      <c r="O62" s="25"/>
    </row>
    <row r="63" spans="1:15" ht="67.5">
      <c r="A63" s="33">
        <v>58</v>
      </c>
      <c r="B63" s="20" t="s">
        <v>16</v>
      </c>
      <c r="C63" s="20" t="s">
        <v>350</v>
      </c>
      <c r="D63" s="64" t="s">
        <v>35</v>
      </c>
      <c r="E63" s="84" t="s">
        <v>36</v>
      </c>
      <c r="F63" s="64" t="s">
        <v>19</v>
      </c>
      <c r="G63" s="143">
        <v>42670</v>
      </c>
      <c r="H63" s="143">
        <v>42682</v>
      </c>
      <c r="I63" s="64">
        <f>H63-G63</f>
        <v>12</v>
      </c>
      <c r="J63" s="64">
        <v>20</v>
      </c>
      <c r="K63" s="64">
        <f>I63-J63</f>
        <v>-8</v>
      </c>
      <c r="L63" s="64" t="s">
        <v>22</v>
      </c>
      <c r="M63" s="64"/>
      <c r="N63" s="25"/>
      <c r="O63" s="25"/>
    </row>
    <row r="64" spans="1:15" ht="22.5">
      <c r="A64" s="33">
        <v>59</v>
      </c>
      <c r="B64" s="56" t="s">
        <v>16</v>
      </c>
      <c r="C64" s="56" t="s">
        <v>24</v>
      </c>
      <c r="D64" s="72" t="s">
        <v>227</v>
      </c>
      <c r="E64" s="80" t="s">
        <v>246</v>
      </c>
      <c r="F64" s="62" t="s">
        <v>229</v>
      </c>
      <c r="G64" s="142">
        <v>42670</v>
      </c>
      <c r="H64" s="141">
        <v>42670</v>
      </c>
      <c r="I64" s="28">
        <f t="shared" ref="I64" si="12">H64-G64</f>
        <v>0</v>
      </c>
      <c r="J64" s="28">
        <v>20</v>
      </c>
      <c r="K64" s="28">
        <f t="shared" ref="K64" si="13">I64-J64</f>
        <v>-20</v>
      </c>
      <c r="L64" s="62" t="s">
        <v>22</v>
      </c>
      <c r="M64" s="62"/>
      <c r="N64" s="25"/>
      <c r="O64" s="25"/>
    </row>
    <row r="65" spans="1:15" ht="33.75">
      <c r="A65" s="33">
        <v>60</v>
      </c>
      <c r="B65" s="56" t="s">
        <v>16</v>
      </c>
      <c r="C65" s="56" t="s">
        <v>24</v>
      </c>
      <c r="D65" s="72" t="s">
        <v>227</v>
      </c>
      <c r="E65" s="80" t="s">
        <v>247</v>
      </c>
      <c r="F65" s="62" t="s">
        <v>229</v>
      </c>
      <c r="G65" s="142">
        <v>42670</v>
      </c>
      <c r="H65" s="142">
        <v>42670</v>
      </c>
      <c r="I65" s="28">
        <f t="shared" ref="I65" si="14">H65-G65</f>
        <v>0</v>
      </c>
      <c r="J65" s="28">
        <v>20</v>
      </c>
      <c r="K65" s="28">
        <f t="shared" ref="K65" si="15">I65-J65</f>
        <v>-20</v>
      </c>
      <c r="L65" s="62" t="s">
        <v>22</v>
      </c>
      <c r="M65" s="62"/>
      <c r="N65" s="25"/>
      <c r="O65" s="25"/>
    </row>
    <row r="66" spans="1:15" ht="102">
      <c r="A66" s="33">
        <v>61</v>
      </c>
      <c r="B66" s="56" t="s">
        <v>16</v>
      </c>
      <c r="C66" s="26" t="s">
        <v>343</v>
      </c>
      <c r="D66" s="31" t="s">
        <v>273</v>
      </c>
      <c r="E66" s="83" t="s">
        <v>274</v>
      </c>
      <c r="F66" s="44" t="s">
        <v>268</v>
      </c>
      <c r="G66" s="141">
        <v>42670</v>
      </c>
      <c r="H66" s="148">
        <v>42688</v>
      </c>
      <c r="I66" s="31">
        <f>H66-G66</f>
        <v>18</v>
      </c>
      <c r="J66" s="45">
        <v>30</v>
      </c>
      <c r="K66" s="31">
        <f>I66-J66</f>
        <v>-12</v>
      </c>
      <c r="L66" s="31" t="s">
        <v>22</v>
      </c>
      <c r="M66" s="46"/>
      <c r="N66" s="25"/>
      <c r="O66" s="25"/>
    </row>
    <row r="67" spans="1:15" ht="78.75">
      <c r="A67" s="33">
        <v>62</v>
      </c>
      <c r="B67" s="56" t="s">
        <v>16</v>
      </c>
      <c r="C67" s="26" t="s">
        <v>343</v>
      </c>
      <c r="D67" s="31" t="s">
        <v>277</v>
      </c>
      <c r="E67" s="43" t="s">
        <v>278</v>
      </c>
      <c r="F67" s="44" t="s">
        <v>268</v>
      </c>
      <c r="G67" s="141">
        <v>42670</v>
      </c>
      <c r="H67" s="148">
        <v>42688</v>
      </c>
      <c r="I67" s="31">
        <f>H67-G67</f>
        <v>18</v>
      </c>
      <c r="J67" s="45">
        <v>30</v>
      </c>
      <c r="K67" s="31">
        <f>I67-J67</f>
        <v>-12</v>
      </c>
      <c r="L67" s="31" t="s">
        <v>22</v>
      </c>
      <c r="M67" s="46"/>
      <c r="N67" s="25"/>
      <c r="O67" s="25"/>
    </row>
    <row r="68" spans="1:15" ht="45.75">
      <c r="A68" s="33">
        <v>63</v>
      </c>
      <c r="B68" s="20" t="s">
        <v>16</v>
      </c>
      <c r="C68" s="64" t="s">
        <v>354</v>
      </c>
      <c r="D68" s="67" t="s">
        <v>353</v>
      </c>
      <c r="E68" s="67" t="s">
        <v>327</v>
      </c>
      <c r="F68" s="177" t="s">
        <v>317</v>
      </c>
      <c r="G68" s="178">
        <v>42670</v>
      </c>
      <c r="H68" s="178">
        <v>42671</v>
      </c>
      <c r="I68" s="179">
        <v>1</v>
      </c>
      <c r="J68" s="180">
        <v>30</v>
      </c>
      <c r="K68" s="180">
        <v>-29</v>
      </c>
      <c r="L68" s="180" t="s">
        <v>318</v>
      </c>
      <c r="M68" s="46"/>
      <c r="N68" s="25"/>
      <c r="O68" s="25"/>
    </row>
    <row r="69" spans="1:15" ht="22.5">
      <c r="A69" s="33">
        <v>64</v>
      </c>
      <c r="B69" s="20" t="s">
        <v>16</v>
      </c>
      <c r="C69" s="28" t="s">
        <v>24</v>
      </c>
      <c r="D69" s="28" t="s">
        <v>91</v>
      </c>
      <c r="E69" s="30" t="s">
        <v>92</v>
      </c>
      <c r="F69" s="34" t="s">
        <v>67</v>
      </c>
      <c r="G69" s="140">
        <v>42673</v>
      </c>
      <c r="H69" s="140">
        <v>42678</v>
      </c>
      <c r="I69" s="28">
        <f>H69-G69</f>
        <v>5</v>
      </c>
      <c r="J69" s="28">
        <v>20</v>
      </c>
      <c r="K69" s="28">
        <f>I69-J69</f>
        <v>-15</v>
      </c>
      <c r="L69" s="28" t="s">
        <v>22</v>
      </c>
      <c r="M69" s="31"/>
      <c r="N69" s="25"/>
      <c r="O69" s="25"/>
    </row>
    <row r="70" spans="1:15" ht="102">
      <c r="A70" s="33">
        <v>65</v>
      </c>
      <c r="B70" s="56" t="s">
        <v>16</v>
      </c>
      <c r="C70" s="64" t="s">
        <v>350</v>
      </c>
      <c r="D70" s="31" t="s">
        <v>275</v>
      </c>
      <c r="E70" s="83" t="s">
        <v>276</v>
      </c>
      <c r="F70" s="44" t="s">
        <v>268</v>
      </c>
      <c r="G70" s="141">
        <v>42675</v>
      </c>
      <c r="H70" s="148">
        <v>42688</v>
      </c>
      <c r="I70" s="31">
        <f>H70-G70</f>
        <v>13</v>
      </c>
      <c r="J70" s="45">
        <v>20</v>
      </c>
      <c r="K70" s="31">
        <f>I70-J70</f>
        <v>-7</v>
      </c>
      <c r="L70" s="31" t="s">
        <v>22</v>
      </c>
      <c r="M70" s="46"/>
      <c r="N70" s="25"/>
      <c r="O70" s="25"/>
    </row>
    <row r="71" spans="1:15" ht="22.5">
      <c r="A71" s="33">
        <v>66</v>
      </c>
      <c r="B71" s="20" t="s">
        <v>16</v>
      </c>
      <c r="C71" s="64" t="s">
        <v>24</v>
      </c>
      <c r="D71" s="64" t="s">
        <v>39</v>
      </c>
      <c r="E71" s="84" t="s">
        <v>40</v>
      </c>
      <c r="F71" s="64" t="s">
        <v>23</v>
      </c>
      <c r="G71" s="143">
        <v>42676</v>
      </c>
      <c r="H71" s="143">
        <v>42676</v>
      </c>
      <c r="I71" s="28">
        <f>H71-G71</f>
        <v>0</v>
      </c>
      <c r="J71" s="28">
        <v>20</v>
      </c>
      <c r="K71" s="28">
        <f>I71-J71</f>
        <v>-20</v>
      </c>
      <c r="L71" s="64" t="s">
        <v>22</v>
      </c>
      <c r="M71" s="64"/>
      <c r="N71" s="25"/>
      <c r="O71" s="25"/>
    </row>
    <row r="72" spans="1:15" ht="33.75">
      <c r="A72" s="33">
        <v>67</v>
      </c>
      <c r="B72" s="20" t="s">
        <v>16</v>
      </c>
      <c r="C72" s="60" t="s">
        <v>24</v>
      </c>
      <c r="D72" s="28" t="s">
        <v>93</v>
      </c>
      <c r="E72" s="30" t="s">
        <v>94</v>
      </c>
      <c r="F72" s="34" t="s">
        <v>67</v>
      </c>
      <c r="G72" s="140">
        <v>42676</v>
      </c>
      <c r="H72" s="140">
        <v>42677</v>
      </c>
      <c r="I72" s="28">
        <f t="shared" ref="I72:I94" si="16">H72-G72</f>
        <v>1</v>
      </c>
      <c r="J72" s="28">
        <v>20</v>
      </c>
      <c r="K72" s="28">
        <f t="shared" ref="K72:K94" si="17">I72-J72</f>
        <v>-19</v>
      </c>
      <c r="L72" s="28" t="s">
        <v>22</v>
      </c>
      <c r="M72" s="31"/>
      <c r="N72" s="25"/>
      <c r="O72" s="25"/>
    </row>
    <row r="73" spans="1:15" ht="33.75">
      <c r="A73" s="33">
        <v>68</v>
      </c>
      <c r="B73" s="20" t="s">
        <v>16</v>
      </c>
      <c r="C73" s="60" t="s">
        <v>24</v>
      </c>
      <c r="D73" s="28" t="s">
        <v>95</v>
      </c>
      <c r="E73" s="30" t="s">
        <v>96</v>
      </c>
      <c r="F73" s="34" t="s">
        <v>67</v>
      </c>
      <c r="G73" s="140">
        <v>42676</v>
      </c>
      <c r="H73" s="140">
        <v>42677</v>
      </c>
      <c r="I73" s="28">
        <f t="shared" si="16"/>
        <v>1</v>
      </c>
      <c r="J73" s="28">
        <v>20</v>
      </c>
      <c r="K73" s="28">
        <f t="shared" si="17"/>
        <v>-19</v>
      </c>
      <c r="L73" s="28" t="s">
        <v>22</v>
      </c>
      <c r="M73" s="31"/>
      <c r="N73" s="25"/>
      <c r="O73" s="25"/>
    </row>
    <row r="74" spans="1:15" ht="33.75">
      <c r="A74" s="33">
        <v>69</v>
      </c>
      <c r="B74" s="20" t="s">
        <v>16</v>
      </c>
      <c r="C74" s="26" t="s">
        <v>343</v>
      </c>
      <c r="D74" s="29" t="s">
        <v>97</v>
      </c>
      <c r="E74" s="30" t="s">
        <v>98</v>
      </c>
      <c r="F74" s="28" t="s">
        <v>72</v>
      </c>
      <c r="G74" s="140">
        <v>42676</v>
      </c>
      <c r="H74" s="147">
        <v>42681</v>
      </c>
      <c r="I74" s="28">
        <f t="shared" si="16"/>
        <v>5</v>
      </c>
      <c r="J74" s="28">
        <v>30</v>
      </c>
      <c r="K74" s="28">
        <f t="shared" si="17"/>
        <v>-25</v>
      </c>
      <c r="L74" s="28" t="s">
        <v>22</v>
      </c>
      <c r="M74" s="31"/>
      <c r="N74" s="25"/>
      <c r="O74" s="25"/>
    </row>
    <row r="75" spans="1:15" ht="45.75">
      <c r="A75" s="33">
        <v>70</v>
      </c>
      <c r="B75" s="54" t="s">
        <v>16</v>
      </c>
      <c r="C75" s="26" t="s">
        <v>343</v>
      </c>
      <c r="D75" s="72" t="s">
        <v>181</v>
      </c>
      <c r="E75" s="83" t="s">
        <v>182</v>
      </c>
      <c r="F75" s="29" t="s">
        <v>163</v>
      </c>
      <c r="G75" s="145">
        <v>42677</v>
      </c>
      <c r="H75" s="145">
        <v>42689</v>
      </c>
      <c r="I75" s="29">
        <f t="shared" si="16"/>
        <v>12</v>
      </c>
      <c r="J75" s="28">
        <v>30</v>
      </c>
      <c r="K75" s="28">
        <f t="shared" si="17"/>
        <v>-18</v>
      </c>
      <c r="L75" s="72" t="s">
        <v>22</v>
      </c>
      <c r="M75" s="117"/>
      <c r="N75" s="25"/>
      <c r="O75" s="25"/>
    </row>
    <row r="76" spans="1:15" ht="68.25">
      <c r="A76" s="33">
        <v>71</v>
      </c>
      <c r="B76" s="54" t="s">
        <v>16</v>
      </c>
      <c r="C76" s="20" t="s">
        <v>350</v>
      </c>
      <c r="D76" s="72" t="s">
        <v>183</v>
      </c>
      <c r="E76" s="83" t="s">
        <v>184</v>
      </c>
      <c r="F76" s="29" t="s">
        <v>163</v>
      </c>
      <c r="G76" s="145">
        <v>42678</v>
      </c>
      <c r="H76" s="145">
        <v>42688</v>
      </c>
      <c r="I76" s="29">
        <f t="shared" si="16"/>
        <v>10</v>
      </c>
      <c r="J76" s="28">
        <v>30</v>
      </c>
      <c r="K76" s="28">
        <f t="shared" si="17"/>
        <v>-20</v>
      </c>
      <c r="L76" s="72" t="s">
        <v>22</v>
      </c>
      <c r="M76" s="117"/>
      <c r="N76" s="25"/>
      <c r="O76" s="25"/>
    </row>
    <row r="77" spans="1:15" ht="90">
      <c r="A77" s="33">
        <v>72</v>
      </c>
      <c r="B77" s="20" t="s">
        <v>16</v>
      </c>
      <c r="C77" s="26" t="s">
        <v>343</v>
      </c>
      <c r="D77" s="77" t="s">
        <v>41</v>
      </c>
      <c r="E77" s="84" t="s">
        <v>42</v>
      </c>
      <c r="F77" s="64" t="s">
        <v>19</v>
      </c>
      <c r="G77" s="143">
        <v>42681</v>
      </c>
      <c r="H77" s="143">
        <v>42703</v>
      </c>
      <c r="I77" s="64">
        <f t="shared" si="16"/>
        <v>22</v>
      </c>
      <c r="J77" s="110">
        <v>30</v>
      </c>
      <c r="K77" s="64">
        <f t="shared" si="17"/>
        <v>-8</v>
      </c>
      <c r="L77" s="64" t="s">
        <v>22</v>
      </c>
      <c r="M77" s="64"/>
      <c r="N77" s="25"/>
      <c r="O77" s="25"/>
    </row>
    <row r="78" spans="1:15" ht="33.75">
      <c r="A78" s="33">
        <v>73</v>
      </c>
      <c r="B78" s="55" t="s">
        <v>16</v>
      </c>
      <c r="C78" s="60" t="s">
        <v>24</v>
      </c>
      <c r="D78" s="65" t="s">
        <v>99</v>
      </c>
      <c r="E78" s="79" t="s">
        <v>100</v>
      </c>
      <c r="F78" s="102" t="s">
        <v>72</v>
      </c>
      <c r="G78" s="151">
        <v>42681</v>
      </c>
      <c r="H78" s="151">
        <v>42683</v>
      </c>
      <c r="I78" s="31">
        <f t="shared" si="16"/>
        <v>2</v>
      </c>
      <c r="J78" s="31">
        <v>20</v>
      </c>
      <c r="K78" s="31">
        <f t="shared" si="17"/>
        <v>-18</v>
      </c>
      <c r="L78" s="70" t="s">
        <v>22</v>
      </c>
      <c r="M78" s="70"/>
    </row>
    <row r="79" spans="1:15" ht="33.75">
      <c r="A79" s="33">
        <v>74</v>
      </c>
      <c r="B79" s="55" t="s">
        <v>16</v>
      </c>
      <c r="C79" s="20" t="s">
        <v>350</v>
      </c>
      <c r="D79" s="38" t="s">
        <v>101</v>
      </c>
      <c r="E79" s="79" t="s">
        <v>102</v>
      </c>
      <c r="F79" s="95" t="s">
        <v>72</v>
      </c>
      <c r="G79" s="151">
        <v>42682</v>
      </c>
      <c r="H79" s="152">
        <v>42688</v>
      </c>
      <c r="I79" s="28">
        <f t="shared" si="16"/>
        <v>6</v>
      </c>
      <c r="J79" s="28">
        <v>20</v>
      </c>
      <c r="K79" s="28">
        <f t="shared" si="17"/>
        <v>-14</v>
      </c>
      <c r="L79" s="65" t="s">
        <v>22</v>
      </c>
      <c r="M79" s="70"/>
    </row>
    <row r="80" spans="1:15" ht="90.75">
      <c r="A80" s="33">
        <v>75</v>
      </c>
      <c r="B80" s="36" t="s">
        <v>16</v>
      </c>
      <c r="C80" s="20" t="s">
        <v>350</v>
      </c>
      <c r="D80" s="36" t="s">
        <v>185</v>
      </c>
      <c r="E80" s="37" t="s">
        <v>186</v>
      </c>
      <c r="F80" s="38" t="s">
        <v>163</v>
      </c>
      <c r="G80" s="153">
        <v>42682</v>
      </c>
      <c r="H80" s="153">
        <v>42695</v>
      </c>
      <c r="I80" s="29">
        <f t="shared" si="16"/>
        <v>13</v>
      </c>
      <c r="J80" s="28">
        <v>30</v>
      </c>
      <c r="K80" s="28">
        <f t="shared" si="17"/>
        <v>-17</v>
      </c>
      <c r="L80" s="36" t="s">
        <v>22</v>
      </c>
      <c r="M80" s="35"/>
    </row>
    <row r="81" spans="1:13" ht="22.5">
      <c r="A81" s="33">
        <v>76</v>
      </c>
      <c r="B81" s="39" t="s">
        <v>16</v>
      </c>
      <c r="C81" s="56" t="s">
        <v>24</v>
      </c>
      <c r="D81" s="36" t="s">
        <v>227</v>
      </c>
      <c r="E81" s="40" t="s">
        <v>243</v>
      </c>
      <c r="F81" s="39" t="s">
        <v>229</v>
      </c>
      <c r="G81" s="154">
        <v>42682</v>
      </c>
      <c r="H81" s="154">
        <v>42690</v>
      </c>
      <c r="I81" s="29">
        <f t="shared" si="16"/>
        <v>8</v>
      </c>
      <c r="J81" s="62">
        <v>20</v>
      </c>
      <c r="K81" s="28">
        <f t="shared" si="17"/>
        <v>-12</v>
      </c>
      <c r="L81" s="39" t="s">
        <v>22</v>
      </c>
      <c r="M81" s="39"/>
    </row>
    <row r="82" spans="1:13" ht="33.75">
      <c r="A82" s="33">
        <v>77</v>
      </c>
      <c r="B82" s="39" t="s">
        <v>16</v>
      </c>
      <c r="C82" s="56" t="s">
        <v>24</v>
      </c>
      <c r="D82" s="36" t="s">
        <v>227</v>
      </c>
      <c r="E82" s="40" t="s">
        <v>248</v>
      </c>
      <c r="F82" s="39" t="s">
        <v>229</v>
      </c>
      <c r="G82" s="154">
        <v>42682</v>
      </c>
      <c r="H82" s="154">
        <v>42684</v>
      </c>
      <c r="I82" s="29">
        <f t="shared" si="16"/>
        <v>2</v>
      </c>
      <c r="J82" s="62">
        <v>20</v>
      </c>
      <c r="K82" s="28">
        <f t="shared" si="17"/>
        <v>-18</v>
      </c>
      <c r="L82" s="39" t="s">
        <v>22</v>
      </c>
      <c r="M82" s="39"/>
    </row>
    <row r="83" spans="1:13" ht="22.5">
      <c r="A83" s="33">
        <v>78</v>
      </c>
      <c r="B83" s="39" t="s">
        <v>16</v>
      </c>
      <c r="C83" s="56" t="s">
        <v>24</v>
      </c>
      <c r="D83" s="36" t="s">
        <v>227</v>
      </c>
      <c r="E83" s="40" t="s">
        <v>249</v>
      </c>
      <c r="F83" s="39" t="s">
        <v>229</v>
      </c>
      <c r="G83" s="154">
        <v>42682</v>
      </c>
      <c r="H83" s="154">
        <v>42684</v>
      </c>
      <c r="I83" s="29">
        <f t="shared" si="16"/>
        <v>2</v>
      </c>
      <c r="J83" s="62">
        <v>20</v>
      </c>
      <c r="K83" s="28">
        <f t="shared" si="17"/>
        <v>-18</v>
      </c>
      <c r="L83" s="39" t="s">
        <v>22</v>
      </c>
      <c r="M83" s="39"/>
    </row>
    <row r="84" spans="1:13" ht="22.5">
      <c r="A84" s="33">
        <v>79</v>
      </c>
      <c r="B84" s="55" t="s">
        <v>16</v>
      </c>
      <c r="C84" s="71" t="s">
        <v>24</v>
      </c>
      <c r="D84" s="38" t="s">
        <v>103</v>
      </c>
      <c r="E84" s="79" t="s">
        <v>104</v>
      </c>
      <c r="F84" s="65" t="s">
        <v>67</v>
      </c>
      <c r="G84" s="151">
        <v>42683</v>
      </c>
      <c r="H84" s="155">
        <v>42688</v>
      </c>
      <c r="I84" s="31">
        <f t="shared" si="16"/>
        <v>5</v>
      </c>
      <c r="J84" s="31">
        <v>30</v>
      </c>
      <c r="K84" s="31">
        <f t="shared" si="17"/>
        <v>-25</v>
      </c>
      <c r="L84" s="70" t="s">
        <v>22</v>
      </c>
      <c r="M84" s="70"/>
    </row>
    <row r="85" spans="1:13" ht="33.75">
      <c r="A85" s="33">
        <v>80</v>
      </c>
      <c r="B85" s="55" t="s">
        <v>16</v>
      </c>
      <c r="C85" s="20" t="s">
        <v>350</v>
      </c>
      <c r="D85" s="38" t="s">
        <v>105</v>
      </c>
      <c r="E85" s="79" t="s">
        <v>106</v>
      </c>
      <c r="F85" s="95" t="s">
        <v>72</v>
      </c>
      <c r="G85" s="151">
        <v>42683</v>
      </c>
      <c r="H85" s="152">
        <v>42688</v>
      </c>
      <c r="I85" s="28">
        <f t="shared" si="16"/>
        <v>5</v>
      </c>
      <c r="J85" s="28">
        <v>20</v>
      </c>
      <c r="K85" s="28">
        <f t="shared" si="17"/>
        <v>-15</v>
      </c>
      <c r="L85" s="65" t="s">
        <v>22</v>
      </c>
      <c r="M85" s="70"/>
    </row>
    <row r="86" spans="1:13" ht="22.5">
      <c r="A86" s="33">
        <v>81</v>
      </c>
      <c r="B86" s="39" t="s">
        <v>16</v>
      </c>
      <c r="C86" s="56" t="s">
        <v>24</v>
      </c>
      <c r="D86" s="36" t="s">
        <v>227</v>
      </c>
      <c r="E86" s="40" t="s">
        <v>250</v>
      </c>
      <c r="F86" s="39" t="s">
        <v>229</v>
      </c>
      <c r="G86" s="154">
        <v>42683</v>
      </c>
      <c r="H86" s="154">
        <v>42690</v>
      </c>
      <c r="I86" s="29">
        <f t="shared" si="16"/>
        <v>7</v>
      </c>
      <c r="J86" s="62">
        <v>20</v>
      </c>
      <c r="K86" s="28">
        <f t="shared" si="17"/>
        <v>-13</v>
      </c>
      <c r="L86" s="39" t="s">
        <v>22</v>
      </c>
      <c r="M86" s="39"/>
    </row>
    <row r="87" spans="1:13" ht="33.75">
      <c r="A87" s="33">
        <v>82</v>
      </c>
      <c r="B87" s="39" t="s">
        <v>16</v>
      </c>
      <c r="C87" s="56" t="s">
        <v>24</v>
      </c>
      <c r="D87" s="36" t="s">
        <v>227</v>
      </c>
      <c r="E87" s="40" t="s">
        <v>251</v>
      </c>
      <c r="F87" s="39" t="s">
        <v>229</v>
      </c>
      <c r="G87" s="154">
        <v>42683</v>
      </c>
      <c r="H87" s="154">
        <v>42690</v>
      </c>
      <c r="I87" s="29">
        <f t="shared" si="16"/>
        <v>7</v>
      </c>
      <c r="J87" s="62">
        <v>20</v>
      </c>
      <c r="K87" s="28">
        <f t="shared" si="17"/>
        <v>-13</v>
      </c>
      <c r="L87" s="39" t="s">
        <v>22</v>
      </c>
      <c r="M87" s="39"/>
    </row>
    <row r="88" spans="1:13" ht="112.5">
      <c r="A88" s="33">
        <v>83</v>
      </c>
      <c r="B88" s="39" t="s">
        <v>16</v>
      </c>
      <c r="C88" s="20" t="s">
        <v>350</v>
      </c>
      <c r="D88" s="70" t="s">
        <v>279</v>
      </c>
      <c r="E88" s="81" t="s">
        <v>280</v>
      </c>
      <c r="F88" s="97" t="s">
        <v>268</v>
      </c>
      <c r="G88" s="152">
        <v>42683</v>
      </c>
      <c r="H88" s="156">
        <v>42695</v>
      </c>
      <c r="I88" s="31">
        <f t="shared" si="16"/>
        <v>12</v>
      </c>
      <c r="J88" s="45">
        <v>20</v>
      </c>
      <c r="K88" s="31">
        <f t="shared" si="17"/>
        <v>-8</v>
      </c>
      <c r="L88" s="70" t="s">
        <v>22</v>
      </c>
      <c r="M88" s="118"/>
    </row>
    <row r="89" spans="1:13" ht="101.25">
      <c r="A89" s="33">
        <v>84</v>
      </c>
      <c r="B89" s="39" t="s">
        <v>16</v>
      </c>
      <c r="C89" s="20" t="s">
        <v>350</v>
      </c>
      <c r="D89" s="70" t="s">
        <v>281</v>
      </c>
      <c r="E89" s="81" t="s">
        <v>282</v>
      </c>
      <c r="F89" s="97" t="s">
        <v>268</v>
      </c>
      <c r="G89" s="152">
        <v>42683</v>
      </c>
      <c r="H89" s="156">
        <v>42695</v>
      </c>
      <c r="I89" s="31">
        <f t="shared" si="16"/>
        <v>12</v>
      </c>
      <c r="J89" s="45">
        <v>20</v>
      </c>
      <c r="K89" s="31">
        <f t="shared" si="17"/>
        <v>-8</v>
      </c>
      <c r="L89" s="70" t="s">
        <v>22</v>
      </c>
      <c r="M89" s="118"/>
    </row>
    <row r="90" spans="1:13" ht="67.5">
      <c r="A90" s="33">
        <v>85</v>
      </c>
      <c r="B90" s="55" t="s">
        <v>16</v>
      </c>
      <c r="C90" s="26" t="s">
        <v>343</v>
      </c>
      <c r="D90" s="74" t="s">
        <v>45</v>
      </c>
      <c r="E90" s="89" t="s">
        <v>46</v>
      </c>
      <c r="F90" s="55" t="s">
        <v>19</v>
      </c>
      <c r="G90" s="157">
        <v>42684</v>
      </c>
      <c r="H90" s="157">
        <v>42702</v>
      </c>
      <c r="I90" s="64">
        <f t="shared" si="16"/>
        <v>18</v>
      </c>
      <c r="J90" s="111">
        <v>30</v>
      </c>
      <c r="K90" s="64">
        <f t="shared" si="17"/>
        <v>-12</v>
      </c>
      <c r="L90" s="55" t="s">
        <v>22</v>
      </c>
      <c r="M90" s="55"/>
    </row>
    <row r="91" spans="1:13" ht="108.75">
      <c r="A91" s="33">
        <v>86</v>
      </c>
      <c r="B91" s="36" t="s">
        <v>16</v>
      </c>
      <c r="C91" s="26" t="s">
        <v>343</v>
      </c>
      <c r="D91" s="36" t="s">
        <v>196</v>
      </c>
      <c r="E91" s="37" t="s">
        <v>223</v>
      </c>
      <c r="F91" s="38" t="s">
        <v>163</v>
      </c>
      <c r="G91" s="153">
        <v>42685</v>
      </c>
      <c r="H91" s="153">
        <v>42710</v>
      </c>
      <c r="I91" s="38">
        <f t="shared" si="16"/>
        <v>25</v>
      </c>
      <c r="J91" s="65">
        <v>30</v>
      </c>
      <c r="K91" s="65">
        <f t="shared" si="17"/>
        <v>-5</v>
      </c>
      <c r="L91" s="36" t="s">
        <v>22</v>
      </c>
      <c r="M91" s="35"/>
    </row>
    <row r="92" spans="1:13" ht="67.5">
      <c r="A92" s="33">
        <v>87</v>
      </c>
      <c r="B92" s="55" t="s">
        <v>16</v>
      </c>
      <c r="C92" s="26" t="s">
        <v>343</v>
      </c>
      <c r="D92" s="74" t="s">
        <v>43</v>
      </c>
      <c r="E92" s="89" t="s">
        <v>44</v>
      </c>
      <c r="F92" s="55" t="s">
        <v>19</v>
      </c>
      <c r="G92" s="157">
        <v>42688</v>
      </c>
      <c r="H92" s="157">
        <v>42702</v>
      </c>
      <c r="I92" s="64">
        <f t="shared" si="16"/>
        <v>14</v>
      </c>
      <c r="J92" s="110">
        <v>30</v>
      </c>
      <c r="K92" s="64">
        <f t="shared" si="17"/>
        <v>-16</v>
      </c>
      <c r="L92" s="55" t="s">
        <v>22</v>
      </c>
      <c r="M92" s="55"/>
    </row>
    <row r="93" spans="1:13" ht="78.75">
      <c r="A93" s="33">
        <v>88</v>
      </c>
      <c r="B93" s="39" t="s">
        <v>16</v>
      </c>
      <c r="C93" s="20" t="s">
        <v>350</v>
      </c>
      <c r="D93" s="70" t="s">
        <v>283</v>
      </c>
      <c r="E93" s="81" t="s">
        <v>284</v>
      </c>
      <c r="F93" s="97" t="s">
        <v>268</v>
      </c>
      <c r="G93" s="152">
        <v>42688</v>
      </c>
      <c r="H93" s="156">
        <v>42695</v>
      </c>
      <c r="I93" s="31">
        <f t="shared" si="16"/>
        <v>7</v>
      </c>
      <c r="J93" s="45">
        <v>20</v>
      </c>
      <c r="K93" s="31">
        <f t="shared" si="17"/>
        <v>-13</v>
      </c>
      <c r="L93" s="70" t="s">
        <v>22</v>
      </c>
      <c r="M93" s="118"/>
    </row>
    <row r="94" spans="1:13" ht="33.75">
      <c r="A94" s="33">
        <v>89</v>
      </c>
      <c r="B94" s="55" t="s">
        <v>16</v>
      </c>
      <c r="C94" s="20" t="s">
        <v>350</v>
      </c>
      <c r="D94" s="38" t="s">
        <v>107</v>
      </c>
      <c r="E94" s="79" t="s">
        <v>108</v>
      </c>
      <c r="F94" s="95" t="s">
        <v>72</v>
      </c>
      <c r="G94" s="151">
        <v>42689</v>
      </c>
      <c r="H94" s="152">
        <v>42695</v>
      </c>
      <c r="I94" s="28">
        <f t="shared" si="16"/>
        <v>6</v>
      </c>
      <c r="J94" s="28">
        <v>20</v>
      </c>
      <c r="K94" s="28">
        <f t="shared" si="17"/>
        <v>-14</v>
      </c>
      <c r="L94" s="65" t="s">
        <v>22</v>
      </c>
      <c r="M94" s="70"/>
    </row>
    <row r="95" spans="1:13" ht="79.5">
      <c r="A95" s="33">
        <v>90</v>
      </c>
      <c r="B95" s="36" t="s">
        <v>16</v>
      </c>
      <c r="C95" s="26" t="s">
        <v>343</v>
      </c>
      <c r="D95" s="36" t="s">
        <v>197</v>
      </c>
      <c r="E95" s="37" t="s">
        <v>224</v>
      </c>
      <c r="F95" s="38" t="s">
        <v>163</v>
      </c>
      <c r="G95" s="153">
        <v>42689</v>
      </c>
      <c r="H95" s="158"/>
      <c r="I95" s="107"/>
      <c r="J95" s="107"/>
      <c r="K95" s="107"/>
      <c r="L95" s="20" t="s">
        <v>357</v>
      </c>
      <c r="M95" s="36" t="s">
        <v>198</v>
      </c>
    </row>
    <row r="96" spans="1:13" ht="33.75">
      <c r="A96" s="33">
        <v>91</v>
      </c>
      <c r="B96" s="39" t="s">
        <v>16</v>
      </c>
      <c r="C96" s="56" t="s">
        <v>24</v>
      </c>
      <c r="D96" s="36" t="s">
        <v>227</v>
      </c>
      <c r="E96" s="40" t="s">
        <v>252</v>
      </c>
      <c r="F96" s="39" t="s">
        <v>229</v>
      </c>
      <c r="G96" s="154">
        <v>42689</v>
      </c>
      <c r="H96" s="154">
        <v>42695</v>
      </c>
      <c r="I96" s="29">
        <f>H96-G96</f>
        <v>6</v>
      </c>
      <c r="J96" s="62">
        <v>20</v>
      </c>
      <c r="K96" s="28">
        <f>I96-J96</f>
        <v>-14</v>
      </c>
      <c r="L96" s="39" t="s">
        <v>22</v>
      </c>
      <c r="M96" s="39"/>
    </row>
    <row r="97" spans="1:13" ht="22.5">
      <c r="A97" s="33">
        <v>92</v>
      </c>
      <c r="B97" s="39" t="s">
        <v>16</v>
      </c>
      <c r="C97" s="56" t="s">
        <v>24</v>
      </c>
      <c r="D97" s="36" t="s">
        <v>227</v>
      </c>
      <c r="E97" s="40" t="s">
        <v>253</v>
      </c>
      <c r="F97" s="39" t="s">
        <v>229</v>
      </c>
      <c r="G97" s="154">
        <v>42689</v>
      </c>
      <c r="H97" s="154">
        <v>42690</v>
      </c>
      <c r="I97" s="38">
        <f>H97-G97</f>
        <v>1</v>
      </c>
      <c r="J97" s="39">
        <v>20</v>
      </c>
      <c r="K97" s="65">
        <f>I97-J97</f>
        <v>-19</v>
      </c>
      <c r="L97" s="39" t="s">
        <v>22</v>
      </c>
      <c r="M97" s="39"/>
    </row>
    <row r="98" spans="1:13" ht="33.75">
      <c r="A98" s="33">
        <v>93</v>
      </c>
      <c r="B98" s="55" t="s">
        <v>16</v>
      </c>
      <c r="C98" s="60" t="s">
        <v>24</v>
      </c>
      <c r="D98" s="65" t="s">
        <v>109</v>
      </c>
      <c r="E98" s="79" t="s">
        <v>110</v>
      </c>
      <c r="F98" s="102" t="s">
        <v>67</v>
      </c>
      <c r="G98" s="151">
        <v>42690</v>
      </c>
      <c r="H98" s="151">
        <v>42690</v>
      </c>
      <c r="I98" s="28">
        <f>H98-G98</f>
        <v>0</v>
      </c>
      <c r="J98" s="28">
        <v>20</v>
      </c>
      <c r="K98" s="28">
        <f>I98-J98</f>
        <v>-20</v>
      </c>
      <c r="L98" s="65" t="s">
        <v>22</v>
      </c>
      <c r="M98" s="70"/>
    </row>
    <row r="99" spans="1:13" ht="79.5">
      <c r="A99" s="33">
        <v>94</v>
      </c>
      <c r="B99" s="36" t="s">
        <v>16</v>
      </c>
      <c r="C99" s="26" t="s">
        <v>343</v>
      </c>
      <c r="D99" s="36" t="s">
        <v>187</v>
      </c>
      <c r="E99" s="37" t="s">
        <v>188</v>
      </c>
      <c r="F99" s="38" t="s">
        <v>163</v>
      </c>
      <c r="G99" s="153">
        <v>42690</v>
      </c>
      <c r="H99" s="153"/>
      <c r="I99" s="106"/>
      <c r="J99" s="107"/>
      <c r="K99" s="107"/>
      <c r="L99" s="20" t="s">
        <v>357</v>
      </c>
      <c r="M99" s="36" t="s">
        <v>180</v>
      </c>
    </row>
    <row r="100" spans="1:13" ht="68.25">
      <c r="A100" s="33">
        <v>95</v>
      </c>
      <c r="B100" s="36" t="s">
        <v>16</v>
      </c>
      <c r="C100" s="20" t="s">
        <v>350</v>
      </c>
      <c r="D100" s="36" t="s">
        <v>191</v>
      </c>
      <c r="E100" s="37" t="s">
        <v>192</v>
      </c>
      <c r="F100" s="38" t="s">
        <v>163</v>
      </c>
      <c r="G100" s="153">
        <v>42690</v>
      </c>
      <c r="H100" s="153">
        <v>42698</v>
      </c>
      <c r="I100" s="29">
        <f>H100-G100</f>
        <v>8</v>
      </c>
      <c r="J100" s="28">
        <v>30</v>
      </c>
      <c r="K100" s="28">
        <f>I100-J100</f>
        <v>-22</v>
      </c>
      <c r="L100" s="36" t="s">
        <v>22</v>
      </c>
      <c r="M100" s="35"/>
    </row>
    <row r="101" spans="1:13" ht="101.25">
      <c r="A101" s="33">
        <v>96</v>
      </c>
      <c r="B101" s="39" t="s">
        <v>16</v>
      </c>
      <c r="C101" s="22" t="s">
        <v>358</v>
      </c>
      <c r="D101" s="70" t="s">
        <v>287</v>
      </c>
      <c r="E101" s="91" t="s">
        <v>288</v>
      </c>
      <c r="F101" s="97" t="s">
        <v>268</v>
      </c>
      <c r="G101" s="152">
        <v>42690</v>
      </c>
      <c r="H101" s="156">
        <v>42705</v>
      </c>
      <c r="I101" s="31">
        <f>H101-G101</f>
        <v>15</v>
      </c>
      <c r="J101" s="45">
        <v>30</v>
      </c>
      <c r="K101" s="31">
        <f>I101-J101</f>
        <v>-15</v>
      </c>
      <c r="L101" s="70" t="s">
        <v>22</v>
      </c>
      <c r="M101" s="116"/>
    </row>
    <row r="102" spans="1:13" ht="34.5">
      <c r="A102" s="33">
        <v>97</v>
      </c>
      <c r="B102" s="55" t="s">
        <v>16</v>
      </c>
      <c r="C102" s="49" t="s">
        <v>349</v>
      </c>
      <c r="D102" s="69" t="s">
        <v>346</v>
      </c>
      <c r="E102" s="69" t="s">
        <v>328</v>
      </c>
      <c r="F102" s="100" t="s">
        <v>317</v>
      </c>
      <c r="G102" s="159">
        <v>42690</v>
      </c>
      <c r="H102" s="159"/>
      <c r="I102" s="104"/>
      <c r="J102" s="61">
        <v>30</v>
      </c>
      <c r="K102" s="46"/>
      <c r="L102" s="115" t="s">
        <v>329</v>
      </c>
      <c r="M102" s="118"/>
    </row>
    <row r="103" spans="1:13" ht="22.5">
      <c r="A103" s="33">
        <v>98</v>
      </c>
      <c r="B103" s="55" t="s">
        <v>16</v>
      </c>
      <c r="C103" s="26" t="s">
        <v>343</v>
      </c>
      <c r="D103" s="38" t="s">
        <v>111</v>
      </c>
      <c r="E103" s="79" t="s">
        <v>112</v>
      </c>
      <c r="F103" s="65" t="s">
        <v>72</v>
      </c>
      <c r="G103" s="151">
        <v>42691</v>
      </c>
      <c r="H103" s="152">
        <v>42695</v>
      </c>
      <c r="I103" s="28">
        <f t="shared" ref="I103:I112" si="18">H103-G103</f>
        <v>4</v>
      </c>
      <c r="J103" s="28">
        <v>30</v>
      </c>
      <c r="K103" s="28">
        <f t="shared" ref="K103:K112" si="19">I103-J103</f>
        <v>-26</v>
      </c>
      <c r="L103" s="70" t="s">
        <v>22</v>
      </c>
      <c r="M103" s="70"/>
    </row>
    <row r="104" spans="1:13" ht="22.5">
      <c r="A104" s="33">
        <v>99</v>
      </c>
      <c r="B104" s="55" t="s">
        <v>16</v>
      </c>
      <c r="C104" s="26" t="s">
        <v>343</v>
      </c>
      <c r="D104" s="38" t="s">
        <v>113</v>
      </c>
      <c r="E104" s="79" t="s">
        <v>114</v>
      </c>
      <c r="F104" s="65" t="s">
        <v>72</v>
      </c>
      <c r="G104" s="151">
        <v>42691</v>
      </c>
      <c r="H104" s="152">
        <v>42695</v>
      </c>
      <c r="I104" s="28">
        <f t="shared" si="18"/>
        <v>4</v>
      </c>
      <c r="J104" s="28">
        <v>30</v>
      </c>
      <c r="K104" s="28">
        <f t="shared" si="19"/>
        <v>-26</v>
      </c>
      <c r="L104" s="70" t="s">
        <v>22</v>
      </c>
      <c r="M104" s="70"/>
    </row>
    <row r="105" spans="1:13" ht="22.5">
      <c r="A105" s="33">
        <v>100</v>
      </c>
      <c r="B105" s="55" t="s">
        <v>16</v>
      </c>
      <c r="C105" s="26" t="s">
        <v>343</v>
      </c>
      <c r="D105" s="38" t="s">
        <v>115</v>
      </c>
      <c r="E105" s="79" t="s">
        <v>116</v>
      </c>
      <c r="F105" s="65" t="s">
        <v>72</v>
      </c>
      <c r="G105" s="151">
        <v>42691</v>
      </c>
      <c r="H105" s="152">
        <v>42695</v>
      </c>
      <c r="I105" s="28">
        <f t="shared" si="18"/>
        <v>4</v>
      </c>
      <c r="J105" s="28">
        <v>30</v>
      </c>
      <c r="K105" s="28">
        <f t="shared" si="19"/>
        <v>-26</v>
      </c>
      <c r="L105" s="70" t="s">
        <v>22</v>
      </c>
      <c r="M105" s="70"/>
    </row>
    <row r="106" spans="1:13" ht="22.5">
      <c r="A106" s="33">
        <v>101</v>
      </c>
      <c r="B106" s="55" t="s">
        <v>16</v>
      </c>
      <c r="C106" s="26" t="s">
        <v>343</v>
      </c>
      <c r="D106" s="38" t="s">
        <v>117</v>
      </c>
      <c r="E106" s="79" t="s">
        <v>118</v>
      </c>
      <c r="F106" s="65" t="s">
        <v>72</v>
      </c>
      <c r="G106" s="151">
        <v>42691</v>
      </c>
      <c r="H106" s="152">
        <v>42695</v>
      </c>
      <c r="I106" s="28">
        <f t="shared" si="18"/>
        <v>4</v>
      </c>
      <c r="J106" s="28">
        <v>30</v>
      </c>
      <c r="K106" s="28">
        <f t="shared" si="19"/>
        <v>-26</v>
      </c>
      <c r="L106" s="70" t="s">
        <v>22</v>
      </c>
      <c r="M106" s="70"/>
    </row>
    <row r="107" spans="1:13" ht="118.5">
      <c r="A107" s="33">
        <v>102</v>
      </c>
      <c r="B107" s="36" t="s">
        <v>16</v>
      </c>
      <c r="C107" s="26" t="s">
        <v>343</v>
      </c>
      <c r="D107" s="36" t="s">
        <v>195</v>
      </c>
      <c r="E107" s="37" t="s">
        <v>222</v>
      </c>
      <c r="F107" s="38" t="s">
        <v>163</v>
      </c>
      <c r="G107" s="153">
        <v>42691</v>
      </c>
      <c r="H107" s="153">
        <v>42710</v>
      </c>
      <c r="I107" s="29">
        <f t="shared" si="18"/>
        <v>19</v>
      </c>
      <c r="J107" s="28">
        <v>30</v>
      </c>
      <c r="K107" s="28">
        <f t="shared" si="19"/>
        <v>-11</v>
      </c>
      <c r="L107" s="36" t="s">
        <v>22</v>
      </c>
      <c r="M107" s="35"/>
    </row>
    <row r="108" spans="1:13" ht="78.75">
      <c r="A108" s="33">
        <v>103</v>
      </c>
      <c r="B108" s="55" t="s">
        <v>16</v>
      </c>
      <c r="C108" s="59" t="s">
        <v>343</v>
      </c>
      <c r="D108" s="74" t="s">
        <v>47</v>
      </c>
      <c r="E108" s="89" t="s">
        <v>48</v>
      </c>
      <c r="F108" s="55" t="s">
        <v>19</v>
      </c>
      <c r="G108" s="157">
        <v>42692</v>
      </c>
      <c r="H108" s="160">
        <v>42711</v>
      </c>
      <c r="I108" s="64">
        <f t="shared" si="18"/>
        <v>19</v>
      </c>
      <c r="J108" s="112">
        <v>30</v>
      </c>
      <c r="K108" s="64">
        <f t="shared" si="19"/>
        <v>-11</v>
      </c>
      <c r="L108" s="55" t="s">
        <v>22</v>
      </c>
      <c r="M108" s="55"/>
    </row>
    <row r="109" spans="1:13" ht="68.25">
      <c r="A109" s="33">
        <v>104</v>
      </c>
      <c r="B109" s="36" t="s">
        <v>16</v>
      </c>
      <c r="C109" s="55" t="s">
        <v>350</v>
      </c>
      <c r="D109" s="36" t="s">
        <v>189</v>
      </c>
      <c r="E109" s="37" t="s">
        <v>190</v>
      </c>
      <c r="F109" s="38" t="s">
        <v>163</v>
      </c>
      <c r="G109" s="153">
        <v>42692</v>
      </c>
      <c r="H109" s="153">
        <v>42698</v>
      </c>
      <c r="I109" s="29">
        <f t="shared" si="18"/>
        <v>6</v>
      </c>
      <c r="J109" s="65">
        <v>30</v>
      </c>
      <c r="K109" s="28">
        <f t="shared" si="19"/>
        <v>-24</v>
      </c>
      <c r="L109" s="36" t="s">
        <v>22</v>
      </c>
      <c r="M109" s="35"/>
    </row>
    <row r="110" spans="1:13" ht="33.75">
      <c r="A110" s="33">
        <v>105</v>
      </c>
      <c r="B110" s="39" t="s">
        <v>16</v>
      </c>
      <c r="C110" s="39" t="s">
        <v>24</v>
      </c>
      <c r="D110" s="36" t="s">
        <v>227</v>
      </c>
      <c r="E110" s="40" t="s">
        <v>254</v>
      </c>
      <c r="F110" s="39" t="s">
        <v>229</v>
      </c>
      <c r="G110" s="154">
        <v>42692</v>
      </c>
      <c r="H110" s="154">
        <v>42695</v>
      </c>
      <c r="I110" s="29">
        <f t="shared" si="18"/>
        <v>3</v>
      </c>
      <c r="J110" s="39">
        <v>20</v>
      </c>
      <c r="K110" s="28">
        <f t="shared" si="19"/>
        <v>-17</v>
      </c>
      <c r="L110" s="39" t="s">
        <v>22</v>
      </c>
      <c r="M110" s="39"/>
    </row>
    <row r="111" spans="1:13" ht="33.75">
      <c r="A111" s="33">
        <v>106</v>
      </c>
      <c r="B111" s="39" t="s">
        <v>16</v>
      </c>
      <c r="C111" s="39" t="s">
        <v>24</v>
      </c>
      <c r="D111" s="36" t="s">
        <v>227</v>
      </c>
      <c r="E111" s="40" t="s">
        <v>255</v>
      </c>
      <c r="F111" s="39" t="s">
        <v>229</v>
      </c>
      <c r="G111" s="154">
        <v>42692</v>
      </c>
      <c r="H111" s="154">
        <v>42695</v>
      </c>
      <c r="I111" s="29">
        <f t="shared" si="18"/>
        <v>3</v>
      </c>
      <c r="J111" s="39">
        <v>20</v>
      </c>
      <c r="K111" s="28">
        <f t="shared" si="19"/>
        <v>-17</v>
      </c>
      <c r="L111" s="39" t="s">
        <v>22</v>
      </c>
      <c r="M111" s="39"/>
    </row>
    <row r="112" spans="1:13" ht="22.5">
      <c r="A112" s="33">
        <v>107</v>
      </c>
      <c r="B112" s="39" t="s">
        <v>16</v>
      </c>
      <c r="C112" s="39" t="s">
        <v>24</v>
      </c>
      <c r="D112" s="36" t="s">
        <v>227</v>
      </c>
      <c r="E112" s="40" t="s">
        <v>256</v>
      </c>
      <c r="F112" s="39" t="s">
        <v>229</v>
      </c>
      <c r="G112" s="154">
        <v>42692</v>
      </c>
      <c r="H112" s="154">
        <v>42695</v>
      </c>
      <c r="I112" s="29">
        <f t="shared" si="18"/>
        <v>3</v>
      </c>
      <c r="J112" s="39">
        <v>20</v>
      </c>
      <c r="K112" s="28">
        <f t="shared" si="19"/>
        <v>-17</v>
      </c>
      <c r="L112" s="39" t="s">
        <v>22</v>
      </c>
      <c r="M112" s="39"/>
    </row>
    <row r="113" spans="1:13" ht="23.25">
      <c r="A113" s="33">
        <v>108</v>
      </c>
      <c r="B113" s="55" t="s">
        <v>16</v>
      </c>
      <c r="C113" s="39" t="s">
        <v>24</v>
      </c>
      <c r="D113" s="69" t="s">
        <v>330</v>
      </c>
      <c r="E113" s="69" t="s">
        <v>331</v>
      </c>
      <c r="F113" s="170" t="s">
        <v>317</v>
      </c>
      <c r="G113" s="157">
        <v>42692</v>
      </c>
      <c r="H113" s="157">
        <v>42692</v>
      </c>
      <c r="I113" s="28">
        <f>H113-G113</f>
        <v>0</v>
      </c>
      <c r="J113" s="28">
        <v>20</v>
      </c>
      <c r="K113" s="28">
        <f>I113-J113</f>
        <v>-20</v>
      </c>
      <c r="L113" s="39" t="s">
        <v>22</v>
      </c>
      <c r="M113" s="118"/>
    </row>
    <row r="114" spans="1:13" ht="33.75">
      <c r="A114" s="33">
        <v>109</v>
      </c>
      <c r="B114" s="55" t="s">
        <v>16</v>
      </c>
      <c r="C114" s="55" t="s">
        <v>350</v>
      </c>
      <c r="D114" s="38" t="s">
        <v>119</v>
      </c>
      <c r="E114" s="79" t="s">
        <v>120</v>
      </c>
      <c r="F114" s="65" t="s">
        <v>72</v>
      </c>
      <c r="G114" s="151">
        <v>42695</v>
      </c>
      <c r="H114" s="152">
        <v>42698</v>
      </c>
      <c r="I114" s="28">
        <f t="shared" ref="I114:I126" si="20">H114-G114</f>
        <v>3</v>
      </c>
      <c r="J114" s="65">
        <v>20</v>
      </c>
      <c r="K114" s="28">
        <f t="shared" ref="K114:K126" si="21">I114-J114</f>
        <v>-17</v>
      </c>
      <c r="L114" s="65" t="s">
        <v>22</v>
      </c>
      <c r="M114" s="70"/>
    </row>
    <row r="115" spans="1:13" ht="22.5">
      <c r="A115" s="33">
        <v>110</v>
      </c>
      <c r="B115" s="55" t="s">
        <v>16</v>
      </c>
      <c r="C115" s="65" t="s">
        <v>24</v>
      </c>
      <c r="D115" s="65" t="s">
        <v>121</v>
      </c>
      <c r="E115" s="79" t="s">
        <v>122</v>
      </c>
      <c r="F115" s="102" t="s">
        <v>67</v>
      </c>
      <c r="G115" s="151">
        <v>42695</v>
      </c>
      <c r="H115" s="151">
        <v>42696</v>
      </c>
      <c r="I115" s="28">
        <f t="shared" si="20"/>
        <v>1</v>
      </c>
      <c r="J115" s="65">
        <v>20</v>
      </c>
      <c r="K115" s="28">
        <f t="shared" si="21"/>
        <v>-19</v>
      </c>
      <c r="L115" s="65" t="s">
        <v>22</v>
      </c>
      <c r="M115" s="70"/>
    </row>
    <row r="116" spans="1:13" ht="33.75">
      <c r="A116" s="33">
        <v>111</v>
      </c>
      <c r="B116" s="39" t="s">
        <v>16</v>
      </c>
      <c r="C116" s="39" t="s">
        <v>24</v>
      </c>
      <c r="D116" s="36" t="s">
        <v>227</v>
      </c>
      <c r="E116" s="40" t="s">
        <v>257</v>
      </c>
      <c r="F116" s="39" t="s">
        <v>229</v>
      </c>
      <c r="G116" s="154">
        <v>42695</v>
      </c>
      <c r="H116" s="152">
        <v>42696</v>
      </c>
      <c r="I116" s="29">
        <f t="shared" si="20"/>
        <v>1</v>
      </c>
      <c r="J116" s="39">
        <v>20</v>
      </c>
      <c r="K116" s="28">
        <f t="shared" si="21"/>
        <v>-19</v>
      </c>
      <c r="L116" s="39" t="s">
        <v>22</v>
      </c>
      <c r="M116" s="39"/>
    </row>
    <row r="117" spans="1:13" ht="78.75">
      <c r="A117" s="33">
        <v>112</v>
      </c>
      <c r="B117" s="39" t="s">
        <v>16</v>
      </c>
      <c r="C117" s="59" t="s">
        <v>343</v>
      </c>
      <c r="D117" s="70" t="s">
        <v>289</v>
      </c>
      <c r="E117" s="81" t="s">
        <v>290</v>
      </c>
      <c r="F117" s="97" t="s">
        <v>268</v>
      </c>
      <c r="G117" s="152">
        <v>42695</v>
      </c>
      <c r="H117" s="156">
        <v>42710</v>
      </c>
      <c r="I117" s="31">
        <f t="shared" si="20"/>
        <v>15</v>
      </c>
      <c r="J117" s="108">
        <v>30</v>
      </c>
      <c r="K117" s="31">
        <f t="shared" si="21"/>
        <v>-15</v>
      </c>
      <c r="L117" s="70" t="s">
        <v>22</v>
      </c>
      <c r="M117" s="116"/>
    </row>
    <row r="118" spans="1:13" ht="102">
      <c r="A118" s="33">
        <v>113</v>
      </c>
      <c r="B118" s="36" t="s">
        <v>16</v>
      </c>
      <c r="C118" s="55" t="s">
        <v>350</v>
      </c>
      <c r="D118" s="36" t="s">
        <v>193</v>
      </c>
      <c r="E118" s="37" t="s">
        <v>194</v>
      </c>
      <c r="F118" s="38" t="s">
        <v>163</v>
      </c>
      <c r="G118" s="153">
        <v>42696</v>
      </c>
      <c r="H118" s="153">
        <v>42699</v>
      </c>
      <c r="I118" s="29">
        <f t="shared" si="20"/>
        <v>3</v>
      </c>
      <c r="J118" s="65">
        <v>30</v>
      </c>
      <c r="K118" s="28">
        <f t="shared" si="21"/>
        <v>-27</v>
      </c>
      <c r="L118" s="36" t="s">
        <v>22</v>
      </c>
      <c r="M118" s="35"/>
    </row>
    <row r="119" spans="1:13" ht="33.75">
      <c r="A119" s="33">
        <v>114</v>
      </c>
      <c r="B119" s="39" t="s">
        <v>16</v>
      </c>
      <c r="C119" s="39" t="s">
        <v>24</v>
      </c>
      <c r="D119" s="36" t="s">
        <v>227</v>
      </c>
      <c r="E119" s="40" t="s">
        <v>258</v>
      </c>
      <c r="F119" s="39" t="s">
        <v>229</v>
      </c>
      <c r="G119" s="154">
        <v>42696</v>
      </c>
      <c r="H119" s="152">
        <v>42696</v>
      </c>
      <c r="I119" s="29">
        <f t="shared" si="20"/>
        <v>0</v>
      </c>
      <c r="J119" s="39">
        <v>20</v>
      </c>
      <c r="K119" s="28">
        <f t="shared" si="21"/>
        <v>-20</v>
      </c>
      <c r="L119" s="39" t="s">
        <v>22</v>
      </c>
      <c r="M119" s="39"/>
    </row>
    <row r="120" spans="1:13" ht="22.5">
      <c r="A120" s="33">
        <v>115</v>
      </c>
      <c r="B120" s="39" t="s">
        <v>16</v>
      </c>
      <c r="C120" s="39" t="s">
        <v>24</v>
      </c>
      <c r="D120" s="36" t="s">
        <v>227</v>
      </c>
      <c r="E120" s="40" t="s">
        <v>256</v>
      </c>
      <c r="F120" s="39" t="s">
        <v>229</v>
      </c>
      <c r="G120" s="154">
        <v>42696</v>
      </c>
      <c r="H120" s="154">
        <v>42696</v>
      </c>
      <c r="I120" s="29">
        <f t="shared" si="20"/>
        <v>0</v>
      </c>
      <c r="J120" s="39">
        <v>20</v>
      </c>
      <c r="K120" s="28">
        <f t="shared" si="21"/>
        <v>-20</v>
      </c>
      <c r="L120" s="39" t="s">
        <v>22</v>
      </c>
      <c r="M120" s="39"/>
    </row>
    <row r="121" spans="1:13" ht="33.75">
      <c r="A121" s="33">
        <v>116</v>
      </c>
      <c r="B121" s="39" t="s">
        <v>16</v>
      </c>
      <c r="C121" s="39" t="s">
        <v>24</v>
      </c>
      <c r="D121" s="36" t="s">
        <v>227</v>
      </c>
      <c r="E121" s="40" t="s">
        <v>259</v>
      </c>
      <c r="F121" s="39" t="s">
        <v>229</v>
      </c>
      <c r="G121" s="154">
        <v>42696</v>
      </c>
      <c r="H121" s="152">
        <v>42698</v>
      </c>
      <c r="I121" s="29">
        <f t="shared" si="20"/>
        <v>2</v>
      </c>
      <c r="J121" s="39">
        <v>20</v>
      </c>
      <c r="K121" s="28">
        <f t="shared" si="21"/>
        <v>-18</v>
      </c>
      <c r="L121" s="39" t="s">
        <v>22</v>
      </c>
      <c r="M121" s="39"/>
    </row>
    <row r="122" spans="1:13" ht="78.75">
      <c r="A122" s="33">
        <v>117</v>
      </c>
      <c r="B122" s="39" t="s">
        <v>16</v>
      </c>
      <c r="C122" s="59" t="s">
        <v>343</v>
      </c>
      <c r="D122" s="70" t="s">
        <v>285</v>
      </c>
      <c r="E122" s="81" t="s">
        <v>286</v>
      </c>
      <c r="F122" s="97" t="s">
        <v>268</v>
      </c>
      <c r="G122" s="152">
        <v>42696</v>
      </c>
      <c r="H122" s="156">
        <v>42699</v>
      </c>
      <c r="I122" s="31">
        <f t="shared" si="20"/>
        <v>3</v>
      </c>
      <c r="J122" s="108">
        <v>20</v>
      </c>
      <c r="K122" s="31">
        <f t="shared" si="21"/>
        <v>-17</v>
      </c>
      <c r="L122" s="70" t="s">
        <v>22</v>
      </c>
      <c r="M122" s="118"/>
    </row>
    <row r="123" spans="1:13" ht="90">
      <c r="A123" s="33">
        <v>118</v>
      </c>
      <c r="B123" s="39" t="s">
        <v>16</v>
      </c>
      <c r="C123" s="59" t="s">
        <v>343</v>
      </c>
      <c r="D123" s="70" t="s">
        <v>291</v>
      </c>
      <c r="E123" s="81" t="s">
        <v>292</v>
      </c>
      <c r="F123" s="97" t="s">
        <v>268</v>
      </c>
      <c r="G123" s="152">
        <v>42696</v>
      </c>
      <c r="H123" s="156">
        <v>42716</v>
      </c>
      <c r="I123" s="31">
        <f t="shared" si="20"/>
        <v>20</v>
      </c>
      <c r="J123" s="108">
        <v>30</v>
      </c>
      <c r="K123" s="31">
        <f t="shared" si="21"/>
        <v>-10</v>
      </c>
      <c r="L123" s="70" t="s">
        <v>22</v>
      </c>
      <c r="M123" s="116"/>
    </row>
    <row r="124" spans="1:13" ht="22.5">
      <c r="A124" s="33">
        <v>119</v>
      </c>
      <c r="B124" s="55" t="s">
        <v>16</v>
      </c>
      <c r="C124" s="65" t="s">
        <v>24</v>
      </c>
      <c r="D124" s="65" t="s">
        <v>123</v>
      </c>
      <c r="E124" s="79" t="s">
        <v>124</v>
      </c>
      <c r="F124" s="102" t="s">
        <v>67</v>
      </c>
      <c r="G124" s="151">
        <v>42697</v>
      </c>
      <c r="H124" s="151">
        <v>42698</v>
      </c>
      <c r="I124" s="28">
        <f t="shared" si="20"/>
        <v>1</v>
      </c>
      <c r="J124" s="65">
        <v>20</v>
      </c>
      <c r="K124" s="28">
        <f t="shared" si="21"/>
        <v>-19</v>
      </c>
      <c r="L124" s="65" t="s">
        <v>22</v>
      </c>
      <c r="M124" s="70"/>
    </row>
    <row r="125" spans="1:13" ht="22.5">
      <c r="A125" s="33">
        <v>120</v>
      </c>
      <c r="B125" s="55" t="s">
        <v>16</v>
      </c>
      <c r="C125" s="65" t="s">
        <v>24</v>
      </c>
      <c r="D125" s="65" t="s">
        <v>125</v>
      </c>
      <c r="E125" s="79" t="s">
        <v>126</v>
      </c>
      <c r="F125" s="102" t="s">
        <v>67</v>
      </c>
      <c r="G125" s="151">
        <v>42697</v>
      </c>
      <c r="H125" s="151">
        <v>42697</v>
      </c>
      <c r="I125" s="28">
        <f t="shared" si="20"/>
        <v>0</v>
      </c>
      <c r="J125" s="65">
        <v>20</v>
      </c>
      <c r="K125" s="28">
        <f t="shared" si="21"/>
        <v>-20</v>
      </c>
      <c r="L125" s="65" t="s">
        <v>22</v>
      </c>
      <c r="M125" s="70"/>
    </row>
    <row r="126" spans="1:13" ht="23.25" customHeight="1">
      <c r="A126" s="33">
        <v>121</v>
      </c>
      <c r="B126" s="55" t="s">
        <v>16</v>
      </c>
      <c r="C126" s="65" t="s">
        <v>24</v>
      </c>
      <c r="D126" s="65" t="s">
        <v>127</v>
      </c>
      <c r="E126" s="79" t="s">
        <v>128</v>
      </c>
      <c r="F126" s="102" t="s">
        <v>67</v>
      </c>
      <c r="G126" s="151">
        <v>42697</v>
      </c>
      <c r="H126" s="151">
        <v>42697</v>
      </c>
      <c r="I126" s="28">
        <f t="shared" si="20"/>
        <v>0</v>
      </c>
      <c r="J126" s="65">
        <v>20</v>
      </c>
      <c r="K126" s="28">
        <f t="shared" si="21"/>
        <v>-20</v>
      </c>
      <c r="L126" s="65" t="s">
        <v>22</v>
      </c>
      <c r="M126" s="70"/>
    </row>
    <row r="127" spans="1:13" ht="23.25" customHeight="1">
      <c r="A127" s="33">
        <v>122</v>
      </c>
      <c r="B127" s="39" t="s">
        <v>16</v>
      </c>
      <c r="C127" s="39" t="s">
        <v>24</v>
      </c>
      <c r="D127" s="36" t="s">
        <v>227</v>
      </c>
      <c r="E127" s="40" t="s">
        <v>260</v>
      </c>
      <c r="F127" s="39" t="s">
        <v>229</v>
      </c>
      <c r="G127" s="152">
        <v>42698</v>
      </c>
      <c r="H127" s="152">
        <v>42698</v>
      </c>
      <c r="I127" s="29">
        <f>H127-G127</f>
        <v>0</v>
      </c>
      <c r="J127" s="39">
        <v>20</v>
      </c>
      <c r="K127" s="28">
        <f>I127-J127</f>
        <v>-20</v>
      </c>
      <c r="L127" s="39" t="s">
        <v>22</v>
      </c>
      <c r="M127" s="39"/>
    </row>
    <row r="128" spans="1:13" ht="33.75">
      <c r="A128" s="33">
        <v>123</v>
      </c>
      <c r="B128" s="39" t="s">
        <v>16</v>
      </c>
      <c r="C128" s="39" t="s">
        <v>24</v>
      </c>
      <c r="D128" s="36" t="s">
        <v>227</v>
      </c>
      <c r="E128" s="40" t="s">
        <v>261</v>
      </c>
      <c r="F128" s="39" t="s">
        <v>229</v>
      </c>
      <c r="G128" s="152">
        <v>42698</v>
      </c>
      <c r="H128" s="152">
        <v>42698</v>
      </c>
      <c r="I128" s="29">
        <f>H128-G128</f>
        <v>0</v>
      </c>
      <c r="J128" s="39">
        <v>20</v>
      </c>
      <c r="K128" s="28">
        <f>I128-J128</f>
        <v>-20</v>
      </c>
      <c r="L128" s="39" t="s">
        <v>22</v>
      </c>
      <c r="M128" s="39"/>
    </row>
    <row r="129" spans="1:13" ht="23.25">
      <c r="A129" s="33">
        <v>124</v>
      </c>
      <c r="B129" s="55" t="s">
        <v>16</v>
      </c>
      <c r="C129" s="63" t="s">
        <v>24</v>
      </c>
      <c r="D129" s="166" t="s">
        <v>332</v>
      </c>
      <c r="E129" s="69" t="s">
        <v>333</v>
      </c>
      <c r="F129" s="170" t="s">
        <v>317</v>
      </c>
      <c r="G129" s="157">
        <v>42698</v>
      </c>
      <c r="H129" s="157">
        <v>42698</v>
      </c>
      <c r="I129" s="29">
        <f>H129-G129</f>
        <v>0</v>
      </c>
      <c r="J129" s="39">
        <v>20</v>
      </c>
      <c r="K129" s="28">
        <f>I129-J129</f>
        <v>-20</v>
      </c>
      <c r="L129" s="39" t="s">
        <v>22</v>
      </c>
      <c r="M129" s="118"/>
    </row>
    <row r="130" spans="1:13" ht="101.25">
      <c r="A130" s="33">
        <v>125</v>
      </c>
      <c r="B130" s="55" t="s">
        <v>16</v>
      </c>
      <c r="C130" s="59" t="s">
        <v>343</v>
      </c>
      <c r="D130" s="55" t="s">
        <v>51</v>
      </c>
      <c r="E130" s="89" t="s">
        <v>52</v>
      </c>
      <c r="F130" s="55" t="s">
        <v>19</v>
      </c>
      <c r="G130" s="157">
        <v>42699</v>
      </c>
      <c r="H130" s="157">
        <v>42716</v>
      </c>
      <c r="I130" s="64">
        <f t="shared" ref="I130:I137" si="22">H130-G130</f>
        <v>17</v>
      </c>
      <c r="J130" s="55">
        <v>30</v>
      </c>
      <c r="K130" s="64">
        <f t="shared" ref="K130:K138" si="23">I130-J130</f>
        <v>-13</v>
      </c>
      <c r="L130" s="55" t="s">
        <v>22</v>
      </c>
      <c r="M130" s="55"/>
    </row>
    <row r="131" spans="1:13" ht="68.25">
      <c r="A131" s="33">
        <v>126</v>
      </c>
      <c r="B131" s="36" t="s">
        <v>16</v>
      </c>
      <c r="C131" s="55" t="s">
        <v>350</v>
      </c>
      <c r="D131" s="36" t="s">
        <v>199</v>
      </c>
      <c r="E131" s="37" t="s">
        <v>200</v>
      </c>
      <c r="F131" s="38" t="s">
        <v>163</v>
      </c>
      <c r="G131" s="153">
        <v>42699</v>
      </c>
      <c r="H131" s="153">
        <v>42716</v>
      </c>
      <c r="I131" s="29">
        <f t="shared" si="22"/>
        <v>17</v>
      </c>
      <c r="J131" s="65">
        <v>30</v>
      </c>
      <c r="K131" s="28">
        <f t="shared" si="23"/>
        <v>-13</v>
      </c>
      <c r="L131" s="36" t="s">
        <v>22</v>
      </c>
      <c r="M131" s="36"/>
    </row>
    <row r="132" spans="1:13" ht="113.25">
      <c r="A132" s="33">
        <v>127</v>
      </c>
      <c r="B132" s="36" t="s">
        <v>16</v>
      </c>
      <c r="C132" s="59" t="s">
        <v>343</v>
      </c>
      <c r="D132" s="36" t="s">
        <v>205</v>
      </c>
      <c r="E132" s="37" t="s">
        <v>206</v>
      </c>
      <c r="F132" s="38" t="s">
        <v>163</v>
      </c>
      <c r="G132" s="153">
        <v>42699</v>
      </c>
      <c r="H132" s="153">
        <v>42717</v>
      </c>
      <c r="I132" s="29">
        <f t="shared" si="22"/>
        <v>18</v>
      </c>
      <c r="J132" s="65">
        <v>30</v>
      </c>
      <c r="K132" s="28">
        <f t="shared" si="23"/>
        <v>-12</v>
      </c>
      <c r="L132" s="36" t="s">
        <v>22</v>
      </c>
      <c r="M132" s="36"/>
    </row>
    <row r="133" spans="1:13" ht="113.25">
      <c r="A133" s="33">
        <v>128</v>
      </c>
      <c r="B133" s="36" t="s">
        <v>16</v>
      </c>
      <c r="C133" s="59" t="s">
        <v>343</v>
      </c>
      <c r="D133" s="36" t="s">
        <v>207</v>
      </c>
      <c r="E133" s="37" t="s">
        <v>208</v>
      </c>
      <c r="F133" s="38" t="s">
        <v>163</v>
      </c>
      <c r="G133" s="153">
        <v>42699</v>
      </c>
      <c r="H133" s="153">
        <v>42717</v>
      </c>
      <c r="I133" s="29">
        <f t="shared" si="22"/>
        <v>18</v>
      </c>
      <c r="J133" s="65">
        <v>30</v>
      </c>
      <c r="K133" s="28">
        <f t="shared" si="23"/>
        <v>-12</v>
      </c>
      <c r="L133" s="36" t="s">
        <v>22</v>
      </c>
      <c r="M133" s="36"/>
    </row>
    <row r="134" spans="1:13" ht="33.75">
      <c r="A134" s="33">
        <v>129</v>
      </c>
      <c r="B134" s="39" t="s">
        <v>16</v>
      </c>
      <c r="C134" s="39" t="s">
        <v>24</v>
      </c>
      <c r="D134" s="36" t="s">
        <v>227</v>
      </c>
      <c r="E134" s="40" t="s">
        <v>262</v>
      </c>
      <c r="F134" s="39" t="s">
        <v>229</v>
      </c>
      <c r="G134" s="152">
        <v>42699</v>
      </c>
      <c r="H134" s="152">
        <v>42699</v>
      </c>
      <c r="I134" s="29">
        <f t="shared" si="22"/>
        <v>0</v>
      </c>
      <c r="J134" s="39">
        <v>20</v>
      </c>
      <c r="K134" s="28">
        <f t="shared" si="23"/>
        <v>-20</v>
      </c>
      <c r="L134" s="39" t="s">
        <v>22</v>
      </c>
      <c r="M134" s="39"/>
    </row>
    <row r="135" spans="1:13" ht="67.5">
      <c r="A135" s="33">
        <v>130</v>
      </c>
      <c r="B135" s="55" t="s">
        <v>16</v>
      </c>
      <c r="C135" s="59" t="s">
        <v>343</v>
      </c>
      <c r="D135" s="55" t="s">
        <v>53</v>
      </c>
      <c r="E135" s="89" t="s">
        <v>54</v>
      </c>
      <c r="F135" s="55" t="s">
        <v>19</v>
      </c>
      <c r="G135" s="157">
        <v>42703</v>
      </c>
      <c r="H135" s="161">
        <v>42716</v>
      </c>
      <c r="I135" s="64">
        <f t="shared" si="22"/>
        <v>13</v>
      </c>
      <c r="J135" s="55">
        <v>30</v>
      </c>
      <c r="K135" s="64">
        <f t="shared" si="23"/>
        <v>-17</v>
      </c>
      <c r="L135" s="55" t="s">
        <v>22</v>
      </c>
      <c r="M135" s="59"/>
    </row>
    <row r="136" spans="1:13" ht="33.75">
      <c r="A136" s="33">
        <f>+A135+1</f>
        <v>131</v>
      </c>
      <c r="B136" s="55" t="s">
        <v>16</v>
      </c>
      <c r="C136" s="55" t="s">
        <v>350</v>
      </c>
      <c r="D136" s="38" t="s">
        <v>129</v>
      </c>
      <c r="E136" s="79" t="s">
        <v>130</v>
      </c>
      <c r="F136" s="65" t="s">
        <v>72</v>
      </c>
      <c r="G136" s="151">
        <v>42703</v>
      </c>
      <c r="H136" s="152">
        <v>42705</v>
      </c>
      <c r="I136" s="28">
        <f t="shared" si="22"/>
        <v>2</v>
      </c>
      <c r="J136" s="65">
        <v>20</v>
      </c>
      <c r="K136" s="28">
        <f t="shared" si="23"/>
        <v>-18</v>
      </c>
      <c r="L136" s="65" t="s">
        <v>22</v>
      </c>
      <c r="M136" s="70"/>
    </row>
    <row r="137" spans="1:13" ht="112.5">
      <c r="A137" s="33">
        <f t="shared" ref="A137:A171" si="24">+A136+1</f>
        <v>132</v>
      </c>
      <c r="B137" s="39" t="s">
        <v>16</v>
      </c>
      <c r="C137" s="70" t="s">
        <v>352</v>
      </c>
      <c r="D137" s="70" t="s">
        <v>299</v>
      </c>
      <c r="E137" s="91" t="s">
        <v>300</v>
      </c>
      <c r="F137" s="97" t="s">
        <v>268</v>
      </c>
      <c r="G137" s="152">
        <v>42703</v>
      </c>
      <c r="H137" s="156">
        <v>42720</v>
      </c>
      <c r="I137" s="31">
        <f t="shared" si="22"/>
        <v>17</v>
      </c>
      <c r="J137" s="108">
        <v>30</v>
      </c>
      <c r="K137" s="31">
        <f t="shared" si="23"/>
        <v>-13</v>
      </c>
      <c r="L137" s="70" t="s">
        <v>22</v>
      </c>
      <c r="M137" s="121"/>
    </row>
    <row r="138" spans="1:13" ht="33.75">
      <c r="A138" s="33">
        <f t="shared" si="24"/>
        <v>133</v>
      </c>
      <c r="B138" s="55" t="s">
        <v>16</v>
      </c>
      <c r="C138" s="55" t="s">
        <v>349</v>
      </c>
      <c r="D138" s="166" t="s">
        <v>347</v>
      </c>
      <c r="E138" s="69" t="s">
        <v>334</v>
      </c>
      <c r="F138" s="169" t="s">
        <v>317</v>
      </c>
      <c r="G138" s="172">
        <v>42703</v>
      </c>
      <c r="H138" s="172">
        <v>42705</v>
      </c>
      <c r="I138" s="179">
        <v>2</v>
      </c>
      <c r="J138" s="181">
        <v>30</v>
      </c>
      <c r="K138" s="180">
        <f t="shared" si="23"/>
        <v>-28</v>
      </c>
      <c r="L138" s="181" t="s">
        <v>318</v>
      </c>
      <c r="M138" s="118"/>
    </row>
    <row r="139" spans="1:13" ht="34.5">
      <c r="A139" s="33">
        <f t="shared" si="24"/>
        <v>134</v>
      </c>
      <c r="B139" s="55" t="s">
        <v>16</v>
      </c>
      <c r="C139" s="63" t="s">
        <v>24</v>
      </c>
      <c r="D139" s="166" t="s">
        <v>335</v>
      </c>
      <c r="E139" s="69" t="s">
        <v>336</v>
      </c>
      <c r="F139" s="170" t="s">
        <v>317</v>
      </c>
      <c r="G139" s="157">
        <v>42703</v>
      </c>
      <c r="H139" s="157">
        <v>42703</v>
      </c>
      <c r="I139" s="29">
        <f t="shared" ref="I139:I140" si="25">H139-G139</f>
        <v>0</v>
      </c>
      <c r="J139" s="39">
        <v>20</v>
      </c>
      <c r="K139" s="28">
        <f t="shared" ref="K139:K140" si="26">I139-J139</f>
        <v>-20</v>
      </c>
      <c r="L139" s="39" t="s">
        <v>22</v>
      </c>
      <c r="M139" s="118"/>
    </row>
    <row r="140" spans="1:13" ht="34.5">
      <c r="A140" s="33">
        <f t="shared" si="24"/>
        <v>135</v>
      </c>
      <c r="B140" s="55" t="s">
        <v>16</v>
      </c>
      <c r="C140" s="63" t="s">
        <v>24</v>
      </c>
      <c r="D140" s="166" t="s">
        <v>337</v>
      </c>
      <c r="E140" s="69" t="s">
        <v>338</v>
      </c>
      <c r="F140" s="170" t="s">
        <v>317</v>
      </c>
      <c r="G140" s="157">
        <v>42703</v>
      </c>
      <c r="H140" s="157">
        <v>42703</v>
      </c>
      <c r="I140" s="29">
        <f t="shared" si="25"/>
        <v>0</v>
      </c>
      <c r="J140" s="39">
        <v>20</v>
      </c>
      <c r="K140" s="28">
        <f t="shared" si="26"/>
        <v>-20</v>
      </c>
      <c r="L140" s="39" t="s">
        <v>22</v>
      </c>
      <c r="M140" s="118"/>
    </row>
    <row r="141" spans="1:13" ht="67.5">
      <c r="A141" s="33">
        <f t="shared" si="24"/>
        <v>136</v>
      </c>
      <c r="B141" s="55" t="s">
        <v>16</v>
      </c>
      <c r="C141" s="55" t="s">
        <v>350</v>
      </c>
      <c r="D141" s="55" t="s">
        <v>49</v>
      </c>
      <c r="E141" s="89" t="s">
        <v>50</v>
      </c>
      <c r="F141" s="55" t="s">
        <v>19</v>
      </c>
      <c r="G141" s="157">
        <v>42704</v>
      </c>
      <c r="H141" s="157">
        <v>42716</v>
      </c>
      <c r="I141" s="64">
        <f t="shared" ref="I141:I160" si="27">H141-G141</f>
        <v>12</v>
      </c>
      <c r="J141" s="55">
        <v>20</v>
      </c>
      <c r="K141" s="64">
        <f t="shared" ref="K141:K160" si="28">I141-J141</f>
        <v>-8</v>
      </c>
      <c r="L141" s="55" t="s">
        <v>22</v>
      </c>
      <c r="M141" s="55"/>
    </row>
    <row r="142" spans="1:13" ht="33.75">
      <c r="A142" s="33">
        <f t="shared" si="24"/>
        <v>137</v>
      </c>
      <c r="B142" s="55" t="s">
        <v>16</v>
      </c>
      <c r="C142" s="64" t="s">
        <v>350</v>
      </c>
      <c r="D142" s="29" t="s">
        <v>131</v>
      </c>
      <c r="E142" s="30" t="s">
        <v>132</v>
      </c>
      <c r="F142" s="28" t="s">
        <v>72</v>
      </c>
      <c r="G142" s="151">
        <v>42704</v>
      </c>
      <c r="H142" s="141">
        <v>42705</v>
      </c>
      <c r="I142" s="28">
        <f t="shared" si="27"/>
        <v>1</v>
      </c>
      <c r="J142" s="28">
        <v>20</v>
      </c>
      <c r="K142" s="28">
        <f t="shared" si="28"/>
        <v>-19</v>
      </c>
      <c r="L142" s="28" t="s">
        <v>22</v>
      </c>
      <c r="M142" s="31"/>
    </row>
    <row r="143" spans="1:13" ht="33.75">
      <c r="A143" s="33">
        <f t="shared" si="24"/>
        <v>138</v>
      </c>
      <c r="B143" s="55" t="s">
        <v>16</v>
      </c>
      <c r="C143" s="20" t="s">
        <v>350</v>
      </c>
      <c r="D143" s="29" t="s">
        <v>133</v>
      </c>
      <c r="E143" s="30" t="s">
        <v>134</v>
      </c>
      <c r="F143" s="28" t="s">
        <v>72</v>
      </c>
      <c r="G143" s="151">
        <v>42704</v>
      </c>
      <c r="H143" s="141">
        <v>42705</v>
      </c>
      <c r="I143" s="28">
        <f t="shared" si="27"/>
        <v>1</v>
      </c>
      <c r="J143" s="28">
        <v>20</v>
      </c>
      <c r="K143" s="28">
        <f t="shared" si="28"/>
        <v>-19</v>
      </c>
      <c r="L143" s="28" t="s">
        <v>22</v>
      </c>
      <c r="M143" s="31"/>
    </row>
    <row r="144" spans="1:13" ht="90">
      <c r="A144" s="33">
        <f t="shared" si="24"/>
        <v>139</v>
      </c>
      <c r="B144" s="55" t="s">
        <v>16</v>
      </c>
      <c r="C144" s="26" t="s">
        <v>343</v>
      </c>
      <c r="D144" s="64" t="s">
        <v>55</v>
      </c>
      <c r="E144" s="93" t="s">
        <v>56</v>
      </c>
      <c r="F144" s="64" t="s">
        <v>19</v>
      </c>
      <c r="G144" s="157">
        <v>42705</v>
      </c>
      <c r="H144" s="162">
        <v>42724</v>
      </c>
      <c r="I144" s="64">
        <f t="shared" si="27"/>
        <v>19</v>
      </c>
      <c r="J144" s="64">
        <v>30</v>
      </c>
      <c r="K144" s="64">
        <f t="shared" si="28"/>
        <v>-11</v>
      </c>
      <c r="L144" s="64" t="s">
        <v>22</v>
      </c>
      <c r="M144" s="64"/>
    </row>
    <row r="145" spans="1:13" ht="90.75">
      <c r="A145" s="33">
        <f t="shared" si="24"/>
        <v>140</v>
      </c>
      <c r="B145" s="36" t="s">
        <v>16</v>
      </c>
      <c r="C145" s="26" t="s">
        <v>343</v>
      </c>
      <c r="D145" s="72" t="s">
        <v>213</v>
      </c>
      <c r="E145" s="37" t="s">
        <v>214</v>
      </c>
      <c r="F145" s="29" t="s">
        <v>163</v>
      </c>
      <c r="G145" s="153">
        <v>42705</v>
      </c>
      <c r="H145" s="145">
        <v>42723</v>
      </c>
      <c r="I145" s="29">
        <f t="shared" si="27"/>
        <v>18</v>
      </c>
      <c r="J145" s="28">
        <v>30</v>
      </c>
      <c r="K145" s="28">
        <f t="shared" si="28"/>
        <v>-12</v>
      </c>
      <c r="L145" s="72" t="s">
        <v>22</v>
      </c>
      <c r="M145" s="72"/>
    </row>
    <row r="146" spans="1:13" ht="33.75">
      <c r="A146" s="33">
        <f t="shared" si="24"/>
        <v>141</v>
      </c>
      <c r="B146" s="55" t="s">
        <v>16</v>
      </c>
      <c r="C146" s="26" t="s">
        <v>343</v>
      </c>
      <c r="D146" s="29" t="s">
        <v>135</v>
      </c>
      <c r="E146" s="79" t="s">
        <v>136</v>
      </c>
      <c r="F146" s="28" t="s">
        <v>72</v>
      </c>
      <c r="G146" s="151">
        <v>42706</v>
      </c>
      <c r="H146" s="141">
        <v>42709</v>
      </c>
      <c r="I146" s="28">
        <f t="shared" si="27"/>
        <v>3</v>
      </c>
      <c r="J146" s="28">
        <v>30</v>
      </c>
      <c r="K146" s="28">
        <f t="shared" si="28"/>
        <v>-27</v>
      </c>
      <c r="L146" s="31" t="s">
        <v>22</v>
      </c>
      <c r="M146" s="31"/>
    </row>
    <row r="147" spans="1:13" ht="33.75">
      <c r="A147" s="33">
        <f t="shared" si="24"/>
        <v>142</v>
      </c>
      <c r="B147" s="55" t="s">
        <v>16</v>
      </c>
      <c r="C147" s="26" t="s">
        <v>343</v>
      </c>
      <c r="D147" s="29" t="s">
        <v>137</v>
      </c>
      <c r="E147" s="30" t="s">
        <v>138</v>
      </c>
      <c r="F147" s="28" t="s">
        <v>72</v>
      </c>
      <c r="G147" s="151">
        <v>42706</v>
      </c>
      <c r="H147" s="141">
        <v>42711</v>
      </c>
      <c r="I147" s="28">
        <f t="shared" si="27"/>
        <v>5</v>
      </c>
      <c r="J147" s="28">
        <v>30</v>
      </c>
      <c r="K147" s="28">
        <f t="shared" si="28"/>
        <v>-25</v>
      </c>
      <c r="L147" s="31" t="s">
        <v>22</v>
      </c>
      <c r="M147" s="31"/>
    </row>
    <row r="148" spans="1:13" ht="68.25">
      <c r="A148" s="33">
        <f t="shared" si="24"/>
        <v>143</v>
      </c>
      <c r="B148" s="36" t="s">
        <v>16</v>
      </c>
      <c r="C148" s="20" t="s">
        <v>350</v>
      </c>
      <c r="D148" s="72" t="s">
        <v>201</v>
      </c>
      <c r="E148" s="83" t="s">
        <v>202</v>
      </c>
      <c r="F148" s="29" t="s">
        <v>163</v>
      </c>
      <c r="G148" s="153">
        <v>42706</v>
      </c>
      <c r="H148" s="145">
        <v>42716</v>
      </c>
      <c r="I148" s="29">
        <f t="shared" si="27"/>
        <v>10</v>
      </c>
      <c r="J148" s="28">
        <v>30</v>
      </c>
      <c r="K148" s="28">
        <f t="shared" si="28"/>
        <v>-20</v>
      </c>
      <c r="L148" s="72" t="s">
        <v>22</v>
      </c>
      <c r="M148" s="72"/>
    </row>
    <row r="149" spans="1:13" ht="90">
      <c r="A149" s="33">
        <f t="shared" si="24"/>
        <v>144</v>
      </c>
      <c r="B149" s="39" t="s">
        <v>16</v>
      </c>
      <c r="C149" s="20" t="s">
        <v>350</v>
      </c>
      <c r="D149" s="31" t="s">
        <v>293</v>
      </c>
      <c r="E149" s="43" t="s">
        <v>294</v>
      </c>
      <c r="F149" s="44" t="s">
        <v>268</v>
      </c>
      <c r="G149" s="152">
        <v>42709</v>
      </c>
      <c r="H149" s="148">
        <v>42717</v>
      </c>
      <c r="I149" s="31">
        <f t="shared" si="27"/>
        <v>8</v>
      </c>
      <c r="J149" s="45">
        <v>20</v>
      </c>
      <c r="K149" s="31">
        <f t="shared" si="28"/>
        <v>-12</v>
      </c>
      <c r="L149" s="31" t="s">
        <v>22</v>
      </c>
      <c r="M149" s="48"/>
    </row>
    <row r="150" spans="1:13" ht="101.25">
      <c r="A150" s="33">
        <f t="shared" si="24"/>
        <v>145</v>
      </c>
      <c r="B150" s="39" t="s">
        <v>16</v>
      </c>
      <c r="C150" s="20" t="s">
        <v>350</v>
      </c>
      <c r="D150" s="31" t="s">
        <v>295</v>
      </c>
      <c r="E150" s="43" t="s">
        <v>296</v>
      </c>
      <c r="F150" s="44" t="s">
        <v>268</v>
      </c>
      <c r="G150" s="152">
        <v>42709</v>
      </c>
      <c r="H150" s="148">
        <v>42717</v>
      </c>
      <c r="I150" s="31">
        <f t="shared" si="27"/>
        <v>8</v>
      </c>
      <c r="J150" s="45">
        <v>20</v>
      </c>
      <c r="K150" s="31">
        <f t="shared" si="28"/>
        <v>-12</v>
      </c>
      <c r="L150" s="31" t="s">
        <v>22</v>
      </c>
      <c r="M150" s="48"/>
    </row>
    <row r="151" spans="1:13" ht="33.75">
      <c r="A151" s="33">
        <f t="shared" si="24"/>
        <v>146</v>
      </c>
      <c r="B151" s="55" t="s">
        <v>16</v>
      </c>
      <c r="C151" s="60" t="s">
        <v>24</v>
      </c>
      <c r="D151" s="28" t="s">
        <v>139</v>
      </c>
      <c r="E151" s="30" t="s">
        <v>140</v>
      </c>
      <c r="F151" s="34" t="s">
        <v>67</v>
      </c>
      <c r="G151" s="151">
        <v>42710</v>
      </c>
      <c r="H151" s="140">
        <v>42711</v>
      </c>
      <c r="I151" s="28">
        <f t="shared" si="27"/>
        <v>1</v>
      </c>
      <c r="J151" s="28">
        <v>20</v>
      </c>
      <c r="K151" s="28">
        <f t="shared" si="28"/>
        <v>-19</v>
      </c>
      <c r="L151" s="28" t="s">
        <v>22</v>
      </c>
      <c r="M151" s="31"/>
    </row>
    <row r="152" spans="1:13" ht="90.75">
      <c r="A152" s="33">
        <f t="shared" si="24"/>
        <v>147</v>
      </c>
      <c r="B152" s="36" t="s">
        <v>16</v>
      </c>
      <c r="C152" s="26" t="s">
        <v>343</v>
      </c>
      <c r="D152" s="72" t="s">
        <v>203</v>
      </c>
      <c r="E152" s="83" t="s">
        <v>204</v>
      </c>
      <c r="F152" s="29" t="s">
        <v>163</v>
      </c>
      <c r="G152" s="153">
        <v>42711</v>
      </c>
      <c r="H152" s="141">
        <v>42723</v>
      </c>
      <c r="I152" s="29">
        <f t="shared" si="27"/>
        <v>12</v>
      </c>
      <c r="J152" s="28">
        <v>30</v>
      </c>
      <c r="K152" s="28">
        <f t="shared" si="28"/>
        <v>-18</v>
      </c>
      <c r="L152" s="72" t="s">
        <v>22</v>
      </c>
      <c r="M152" s="72"/>
    </row>
    <row r="153" spans="1:13" ht="68.25">
      <c r="A153" s="33">
        <f t="shared" si="24"/>
        <v>148</v>
      </c>
      <c r="B153" s="36" t="s">
        <v>16</v>
      </c>
      <c r="C153" s="26" t="s">
        <v>343</v>
      </c>
      <c r="D153" s="72" t="s">
        <v>209</v>
      </c>
      <c r="E153" s="83" t="s">
        <v>210</v>
      </c>
      <c r="F153" s="29" t="s">
        <v>163</v>
      </c>
      <c r="G153" s="153">
        <v>42711</v>
      </c>
      <c r="H153" s="145">
        <v>42717</v>
      </c>
      <c r="I153" s="29">
        <f t="shared" si="27"/>
        <v>6</v>
      </c>
      <c r="J153" s="28">
        <v>30</v>
      </c>
      <c r="K153" s="28">
        <f t="shared" si="28"/>
        <v>-24</v>
      </c>
      <c r="L153" s="72" t="s">
        <v>22</v>
      </c>
      <c r="M153" s="72"/>
    </row>
    <row r="154" spans="1:13" ht="90">
      <c r="A154" s="33">
        <f t="shared" si="24"/>
        <v>149</v>
      </c>
      <c r="B154" s="39" t="s">
        <v>16</v>
      </c>
      <c r="C154" s="26" t="s">
        <v>343</v>
      </c>
      <c r="D154" s="31" t="s">
        <v>297</v>
      </c>
      <c r="E154" s="43" t="s">
        <v>298</v>
      </c>
      <c r="F154" s="44" t="s">
        <v>268</v>
      </c>
      <c r="G154" s="152">
        <v>42711</v>
      </c>
      <c r="H154" s="148">
        <v>42717</v>
      </c>
      <c r="I154" s="31">
        <f t="shared" si="27"/>
        <v>6</v>
      </c>
      <c r="J154" s="45">
        <v>30</v>
      </c>
      <c r="K154" s="31">
        <f t="shared" si="28"/>
        <v>-24</v>
      </c>
      <c r="L154" s="31" t="s">
        <v>22</v>
      </c>
      <c r="M154" s="48"/>
    </row>
    <row r="155" spans="1:13" ht="101.25">
      <c r="A155" s="33">
        <f t="shared" si="24"/>
        <v>150</v>
      </c>
      <c r="B155" s="39" t="s">
        <v>16</v>
      </c>
      <c r="C155" s="26" t="s">
        <v>343</v>
      </c>
      <c r="D155" s="31" t="s">
        <v>303</v>
      </c>
      <c r="E155" s="43" t="s">
        <v>304</v>
      </c>
      <c r="F155" s="44" t="s">
        <v>268</v>
      </c>
      <c r="G155" s="152">
        <v>42711</v>
      </c>
      <c r="H155" s="148">
        <v>42724</v>
      </c>
      <c r="I155" s="31">
        <f t="shared" si="27"/>
        <v>13</v>
      </c>
      <c r="J155" s="45">
        <v>30</v>
      </c>
      <c r="K155" s="31">
        <f t="shared" si="28"/>
        <v>-17</v>
      </c>
      <c r="L155" s="31" t="s">
        <v>22</v>
      </c>
      <c r="M155" s="48"/>
    </row>
    <row r="156" spans="1:13" ht="101.25">
      <c r="A156" s="33">
        <f t="shared" si="24"/>
        <v>151</v>
      </c>
      <c r="B156" s="39" t="s">
        <v>16</v>
      </c>
      <c r="C156" s="26" t="s">
        <v>343</v>
      </c>
      <c r="D156" s="31" t="s">
        <v>305</v>
      </c>
      <c r="E156" s="43" t="s">
        <v>306</v>
      </c>
      <c r="F156" s="44" t="s">
        <v>268</v>
      </c>
      <c r="G156" s="152">
        <v>42711</v>
      </c>
      <c r="H156" s="148">
        <v>42724</v>
      </c>
      <c r="I156" s="31">
        <f t="shared" si="27"/>
        <v>13</v>
      </c>
      <c r="J156" s="45">
        <v>30</v>
      </c>
      <c r="K156" s="31">
        <f t="shared" si="28"/>
        <v>-17</v>
      </c>
      <c r="L156" s="31" t="s">
        <v>22</v>
      </c>
      <c r="M156" s="46"/>
    </row>
    <row r="157" spans="1:13" ht="112.5">
      <c r="A157" s="33">
        <f t="shared" si="24"/>
        <v>152</v>
      </c>
      <c r="B157" s="39" t="s">
        <v>16</v>
      </c>
      <c r="C157" s="26" t="s">
        <v>343</v>
      </c>
      <c r="D157" s="31" t="s">
        <v>307</v>
      </c>
      <c r="E157" s="43" t="s">
        <v>308</v>
      </c>
      <c r="F157" s="44" t="s">
        <v>268</v>
      </c>
      <c r="G157" s="152">
        <v>42711</v>
      </c>
      <c r="H157" s="148">
        <v>42724</v>
      </c>
      <c r="I157" s="31">
        <f t="shared" si="27"/>
        <v>13</v>
      </c>
      <c r="J157" s="45">
        <v>30</v>
      </c>
      <c r="K157" s="31">
        <f t="shared" si="28"/>
        <v>-17</v>
      </c>
      <c r="L157" s="31" t="s">
        <v>22</v>
      </c>
      <c r="M157" s="46"/>
    </row>
    <row r="158" spans="1:13" ht="101.25">
      <c r="A158" s="33">
        <f t="shared" si="24"/>
        <v>153</v>
      </c>
      <c r="B158" s="39" t="s">
        <v>16</v>
      </c>
      <c r="C158" s="66" t="s">
        <v>343</v>
      </c>
      <c r="D158" s="31" t="s">
        <v>309</v>
      </c>
      <c r="E158" s="43" t="s">
        <v>310</v>
      </c>
      <c r="F158" s="44" t="s">
        <v>268</v>
      </c>
      <c r="G158" s="152">
        <v>42711</v>
      </c>
      <c r="H158" s="148">
        <v>42724</v>
      </c>
      <c r="I158" s="31">
        <f t="shared" si="27"/>
        <v>13</v>
      </c>
      <c r="J158" s="45">
        <v>30</v>
      </c>
      <c r="K158" s="31">
        <f t="shared" si="28"/>
        <v>-17</v>
      </c>
      <c r="L158" s="31" t="s">
        <v>22</v>
      </c>
      <c r="M158" s="46"/>
    </row>
    <row r="159" spans="1:13" ht="101.25">
      <c r="A159" s="33">
        <f t="shared" si="24"/>
        <v>154</v>
      </c>
      <c r="B159" s="39" t="s">
        <v>16</v>
      </c>
      <c r="C159" s="26" t="s">
        <v>343</v>
      </c>
      <c r="D159" s="31" t="s">
        <v>311</v>
      </c>
      <c r="E159" s="43" t="s">
        <v>312</v>
      </c>
      <c r="F159" s="44" t="s">
        <v>268</v>
      </c>
      <c r="G159" s="152">
        <v>42711</v>
      </c>
      <c r="H159" s="148">
        <v>42724</v>
      </c>
      <c r="I159" s="31">
        <f t="shared" si="27"/>
        <v>13</v>
      </c>
      <c r="J159" s="45">
        <v>20</v>
      </c>
      <c r="K159" s="31">
        <f t="shared" si="28"/>
        <v>-7</v>
      </c>
      <c r="L159" s="31" t="s">
        <v>22</v>
      </c>
      <c r="M159" s="46"/>
    </row>
    <row r="160" spans="1:13" ht="22.5">
      <c r="A160" s="33">
        <f t="shared" si="24"/>
        <v>155</v>
      </c>
      <c r="B160" s="55" t="s">
        <v>16</v>
      </c>
      <c r="C160" s="20" t="s">
        <v>24</v>
      </c>
      <c r="D160" s="64" t="s">
        <v>57</v>
      </c>
      <c r="E160" s="84" t="s">
        <v>58</v>
      </c>
      <c r="F160" s="64" t="s">
        <v>23</v>
      </c>
      <c r="G160" s="157">
        <v>42713</v>
      </c>
      <c r="H160" s="143">
        <v>42713</v>
      </c>
      <c r="I160" s="29">
        <f t="shared" si="27"/>
        <v>0</v>
      </c>
      <c r="J160" s="39">
        <v>20</v>
      </c>
      <c r="K160" s="28">
        <f t="shared" si="28"/>
        <v>-20</v>
      </c>
      <c r="L160" s="39" t="s">
        <v>22</v>
      </c>
      <c r="M160" s="64"/>
    </row>
    <row r="161" spans="1:15" ht="90">
      <c r="A161" s="33">
        <f t="shared" si="24"/>
        <v>156</v>
      </c>
      <c r="B161" s="39" t="s">
        <v>16</v>
      </c>
      <c r="C161" s="26" t="s">
        <v>343</v>
      </c>
      <c r="D161" s="31" t="s">
        <v>301</v>
      </c>
      <c r="E161" s="43" t="s">
        <v>302</v>
      </c>
      <c r="F161" s="44" t="s">
        <v>268</v>
      </c>
      <c r="G161" s="152">
        <v>42713</v>
      </c>
      <c r="H161" s="148">
        <v>42720</v>
      </c>
      <c r="I161" s="31">
        <f t="shared" ref="I161:I167" si="29">H161-G161</f>
        <v>7</v>
      </c>
      <c r="J161" s="45">
        <v>30</v>
      </c>
      <c r="K161" s="31">
        <f t="shared" ref="K161:K167" si="30">I161-J161</f>
        <v>-23</v>
      </c>
      <c r="L161" s="31" t="s">
        <v>22</v>
      </c>
      <c r="M161" s="46"/>
    </row>
    <row r="162" spans="1:15" ht="22.5">
      <c r="A162" s="33">
        <f t="shared" si="24"/>
        <v>157</v>
      </c>
      <c r="B162" s="55" t="s">
        <v>16</v>
      </c>
      <c r="C162" s="60" t="s">
        <v>24</v>
      </c>
      <c r="D162" s="28" t="s">
        <v>141</v>
      </c>
      <c r="E162" s="30" t="s">
        <v>142</v>
      </c>
      <c r="F162" s="34" t="s">
        <v>67</v>
      </c>
      <c r="G162" s="151">
        <v>42716</v>
      </c>
      <c r="H162" s="140">
        <v>42716</v>
      </c>
      <c r="I162" s="28">
        <f t="shared" si="29"/>
        <v>0</v>
      </c>
      <c r="J162" s="28">
        <v>20</v>
      </c>
      <c r="K162" s="28">
        <f t="shared" si="30"/>
        <v>-20</v>
      </c>
      <c r="L162" s="28" t="s">
        <v>22</v>
      </c>
      <c r="M162" s="31"/>
    </row>
    <row r="163" spans="1:15" ht="22.5">
      <c r="A163" s="33">
        <f t="shared" si="24"/>
        <v>158</v>
      </c>
      <c r="B163" s="55" t="s">
        <v>16</v>
      </c>
      <c r="C163" s="71" t="s">
        <v>24</v>
      </c>
      <c r="D163" s="29" t="s">
        <v>143</v>
      </c>
      <c r="E163" s="30" t="s">
        <v>144</v>
      </c>
      <c r="F163" s="28" t="s">
        <v>145</v>
      </c>
      <c r="G163" s="151">
        <v>42716</v>
      </c>
      <c r="H163" s="147">
        <v>42717</v>
      </c>
      <c r="I163" s="28">
        <f t="shared" si="29"/>
        <v>1</v>
      </c>
      <c r="J163" s="28">
        <v>30</v>
      </c>
      <c r="K163" s="28">
        <f t="shared" si="30"/>
        <v>-29</v>
      </c>
      <c r="L163" s="28" t="s">
        <v>22</v>
      </c>
      <c r="M163" s="31"/>
    </row>
    <row r="164" spans="1:15" ht="22.5">
      <c r="A164" s="33">
        <f t="shared" si="24"/>
        <v>159</v>
      </c>
      <c r="B164" s="55" t="s">
        <v>16</v>
      </c>
      <c r="C164" s="71" t="s">
        <v>24</v>
      </c>
      <c r="D164" s="29" t="s">
        <v>146</v>
      </c>
      <c r="E164" s="30" t="s">
        <v>147</v>
      </c>
      <c r="F164" s="28" t="s">
        <v>67</v>
      </c>
      <c r="G164" s="151">
        <v>42716</v>
      </c>
      <c r="H164" s="147">
        <v>42718</v>
      </c>
      <c r="I164" s="28">
        <f t="shared" si="29"/>
        <v>2</v>
      </c>
      <c r="J164" s="28">
        <v>30</v>
      </c>
      <c r="K164" s="28">
        <f t="shared" si="30"/>
        <v>-28</v>
      </c>
      <c r="L164" s="28" t="s">
        <v>22</v>
      </c>
      <c r="M164" s="31"/>
    </row>
    <row r="165" spans="1:15" ht="33.75">
      <c r="A165" s="33">
        <f t="shared" si="24"/>
        <v>160</v>
      </c>
      <c r="B165" s="55" t="s">
        <v>16</v>
      </c>
      <c r="C165" s="26" t="s">
        <v>343</v>
      </c>
      <c r="D165" s="29" t="s">
        <v>148</v>
      </c>
      <c r="E165" s="30" t="s">
        <v>149</v>
      </c>
      <c r="F165" s="28" t="s">
        <v>72</v>
      </c>
      <c r="G165" s="151">
        <v>42716</v>
      </c>
      <c r="H165" s="141">
        <v>42717</v>
      </c>
      <c r="I165" s="28">
        <f t="shared" si="29"/>
        <v>1</v>
      </c>
      <c r="J165" s="28">
        <v>30</v>
      </c>
      <c r="K165" s="28">
        <f t="shared" si="30"/>
        <v>-29</v>
      </c>
      <c r="L165" s="28" t="s">
        <v>22</v>
      </c>
      <c r="M165" s="31"/>
    </row>
    <row r="166" spans="1:15" ht="68.25">
      <c r="A166" s="33">
        <f t="shared" si="24"/>
        <v>161</v>
      </c>
      <c r="B166" s="54" t="s">
        <v>16</v>
      </c>
      <c r="C166" s="26" t="s">
        <v>343</v>
      </c>
      <c r="D166" s="54" t="s">
        <v>211</v>
      </c>
      <c r="E166" s="78" t="s">
        <v>212</v>
      </c>
      <c r="F166" s="73" t="s">
        <v>163</v>
      </c>
      <c r="G166" s="124">
        <v>42717</v>
      </c>
      <c r="H166" s="124">
        <v>42717</v>
      </c>
      <c r="I166" s="73">
        <f t="shared" si="29"/>
        <v>0</v>
      </c>
      <c r="J166" s="60">
        <v>30</v>
      </c>
      <c r="K166" s="60">
        <f t="shared" si="30"/>
        <v>-30</v>
      </c>
      <c r="L166" s="54" t="s">
        <v>22</v>
      </c>
      <c r="M166" s="72"/>
    </row>
    <row r="167" spans="1:15" ht="45.75">
      <c r="A167" s="33">
        <f t="shared" si="24"/>
        <v>162</v>
      </c>
      <c r="B167" s="20" t="s">
        <v>16</v>
      </c>
      <c r="C167" s="60" t="s">
        <v>24</v>
      </c>
      <c r="D167" s="165" t="s">
        <v>339</v>
      </c>
      <c r="E167" s="49" t="s">
        <v>340</v>
      </c>
      <c r="F167" s="171" t="s">
        <v>317</v>
      </c>
      <c r="G167" s="136">
        <v>42717</v>
      </c>
      <c r="H167" s="136">
        <v>42717</v>
      </c>
      <c r="I167" s="29">
        <f t="shared" si="29"/>
        <v>0</v>
      </c>
      <c r="J167" s="39">
        <v>20</v>
      </c>
      <c r="K167" s="28">
        <f t="shared" si="30"/>
        <v>-20</v>
      </c>
      <c r="L167" s="39" t="s">
        <v>22</v>
      </c>
      <c r="M167" s="53"/>
    </row>
    <row r="168" spans="1:15" ht="33.75">
      <c r="A168" s="33">
        <f t="shared" si="24"/>
        <v>163</v>
      </c>
      <c r="B168" s="20" t="s">
        <v>16</v>
      </c>
      <c r="C168" s="26" t="s">
        <v>343</v>
      </c>
      <c r="D168" s="73" t="s">
        <v>156</v>
      </c>
      <c r="E168" s="82" t="s">
        <v>157</v>
      </c>
      <c r="F168" s="73" t="s">
        <v>72</v>
      </c>
      <c r="G168" s="135">
        <v>42718</v>
      </c>
      <c r="H168" s="128">
        <v>42724</v>
      </c>
      <c r="I168" s="73">
        <f>H168-G168</f>
        <v>6</v>
      </c>
      <c r="J168" s="60">
        <v>30</v>
      </c>
      <c r="K168" s="60">
        <f t="shared" ref="K168:K180" si="31">I168-J168</f>
        <v>-24</v>
      </c>
      <c r="L168" s="60" t="s">
        <v>22</v>
      </c>
      <c r="M168" s="31"/>
    </row>
    <row r="169" spans="1:15" ht="67.5">
      <c r="A169" s="33">
        <f t="shared" si="24"/>
        <v>164</v>
      </c>
      <c r="B169" s="20" t="s">
        <v>16</v>
      </c>
      <c r="C169" s="26" t="s">
        <v>343</v>
      </c>
      <c r="D169" s="20" t="s">
        <v>59</v>
      </c>
      <c r="E169" s="27" t="s">
        <v>60</v>
      </c>
      <c r="F169" s="20" t="s">
        <v>19</v>
      </c>
      <c r="G169" s="136">
        <v>42719</v>
      </c>
      <c r="H169" s="127">
        <v>42724</v>
      </c>
      <c r="I169" s="20">
        <f>H169-G169</f>
        <v>5</v>
      </c>
      <c r="J169" s="20">
        <v>30</v>
      </c>
      <c r="K169" s="20">
        <f t="shared" si="31"/>
        <v>-25</v>
      </c>
      <c r="L169" s="20" t="s">
        <v>22</v>
      </c>
      <c r="M169" s="75"/>
      <c r="O169" s="15"/>
    </row>
    <row r="170" spans="1:15" ht="33.75">
      <c r="A170" s="33">
        <f t="shared" si="24"/>
        <v>165</v>
      </c>
      <c r="B170" s="20" t="s">
        <v>16</v>
      </c>
      <c r="C170" s="26" t="s">
        <v>343</v>
      </c>
      <c r="D170" s="73" t="s">
        <v>150</v>
      </c>
      <c r="E170" s="82" t="s">
        <v>151</v>
      </c>
      <c r="F170" s="73" t="s">
        <v>72</v>
      </c>
      <c r="G170" s="135">
        <v>42719</v>
      </c>
      <c r="H170" s="128">
        <v>42720</v>
      </c>
      <c r="I170" s="73">
        <f>H170-G170</f>
        <v>1</v>
      </c>
      <c r="J170" s="60">
        <v>30</v>
      </c>
      <c r="K170" s="60">
        <f t="shared" si="31"/>
        <v>-29</v>
      </c>
      <c r="L170" s="60" t="s">
        <v>22</v>
      </c>
      <c r="M170" s="28"/>
    </row>
    <row r="171" spans="1:15" ht="124.5">
      <c r="A171" s="33">
        <f t="shared" si="24"/>
        <v>166</v>
      </c>
      <c r="B171" s="54" t="s">
        <v>16</v>
      </c>
      <c r="C171" s="26" t="s">
        <v>343</v>
      </c>
      <c r="D171" s="54" t="s">
        <v>215</v>
      </c>
      <c r="E171" s="78" t="s">
        <v>216</v>
      </c>
      <c r="F171" s="73" t="s">
        <v>163</v>
      </c>
      <c r="G171" s="124">
        <v>42719</v>
      </c>
      <c r="H171" s="124">
        <v>42724</v>
      </c>
      <c r="I171" s="73">
        <f>H171-G171</f>
        <v>5</v>
      </c>
      <c r="J171" s="60">
        <v>30</v>
      </c>
      <c r="K171" s="60">
        <f t="shared" si="31"/>
        <v>-25</v>
      </c>
      <c r="L171" s="54" t="s">
        <v>22</v>
      </c>
      <c r="M171" s="72"/>
    </row>
    <row r="172" spans="1:15" ht="67.5">
      <c r="A172" s="33">
        <v>168</v>
      </c>
      <c r="B172" s="20" t="s">
        <v>16</v>
      </c>
      <c r="C172" s="26" t="s">
        <v>343</v>
      </c>
      <c r="D172" s="20" t="s">
        <v>61</v>
      </c>
      <c r="E172" s="27" t="s">
        <v>62</v>
      </c>
      <c r="F172" s="20" t="s">
        <v>19</v>
      </c>
      <c r="G172" s="136">
        <v>42720</v>
      </c>
      <c r="H172" s="163"/>
      <c r="I172" s="20"/>
      <c r="J172" s="20"/>
      <c r="K172" s="20">
        <f t="shared" si="31"/>
        <v>0</v>
      </c>
      <c r="L172" s="20" t="s">
        <v>357</v>
      </c>
      <c r="M172" s="75" t="s">
        <v>265</v>
      </c>
    </row>
    <row r="173" spans="1:15" ht="67.5">
      <c r="A173" s="33">
        <f t="shared" ref="A173:A179" si="32">+A172+1</f>
        <v>169</v>
      </c>
      <c r="B173" s="20" t="s">
        <v>16</v>
      </c>
      <c r="C173" s="20" t="s">
        <v>350</v>
      </c>
      <c r="D173" s="20" t="s">
        <v>63</v>
      </c>
      <c r="E173" s="23" t="s">
        <v>64</v>
      </c>
      <c r="F173" s="20" t="s">
        <v>19</v>
      </c>
      <c r="G173" s="136">
        <v>42720</v>
      </c>
      <c r="H173" s="136">
        <v>42724</v>
      </c>
      <c r="I173" s="20">
        <f t="shared" ref="I173:I178" si="33">H173-G173</f>
        <v>4</v>
      </c>
      <c r="J173" s="20">
        <v>20</v>
      </c>
      <c r="K173" s="20">
        <f t="shared" si="31"/>
        <v>-16</v>
      </c>
      <c r="L173" s="20" t="s">
        <v>22</v>
      </c>
      <c r="M173" s="64"/>
    </row>
    <row r="174" spans="1:15" ht="33.75">
      <c r="A174" s="33">
        <f t="shared" si="32"/>
        <v>170</v>
      </c>
      <c r="B174" s="20" t="s">
        <v>16</v>
      </c>
      <c r="C174" s="26" t="s">
        <v>343</v>
      </c>
      <c r="D174" s="73" t="s">
        <v>152</v>
      </c>
      <c r="E174" s="82" t="s">
        <v>153</v>
      </c>
      <c r="F174" s="73" t="s">
        <v>72</v>
      </c>
      <c r="G174" s="135">
        <v>42720</v>
      </c>
      <c r="H174" s="128">
        <v>42720</v>
      </c>
      <c r="I174" s="73">
        <f t="shared" si="33"/>
        <v>0</v>
      </c>
      <c r="J174" s="60">
        <v>30</v>
      </c>
      <c r="K174" s="60">
        <f t="shared" si="31"/>
        <v>-30</v>
      </c>
      <c r="L174" s="60" t="s">
        <v>22</v>
      </c>
      <c r="M174" s="28"/>
    </row>
    <row r="175" spans="1:15" ht="33.75">
      <c r="A175" s="33">
        <f t="shared" si="32"/>
        <v>171</v>
      </c>
      <c r="B175" s="20" t="s">
        <v>16</v>
      </c>
      <c r="C175" s="20" t="s">
        <v>350</v>
      </c>
      <c r="D175" s="73" t="s">
        <v>154</v>
      </c>
      <c r="E175" s="85" t="s">
        <v>155</v>
      </c>
      <c r="F175" s="60" t="s">
        <v>72</v>
      </c>
      <c r="G175" s="132">
        <v>42720</v>
      </c>
      <c r="H175" s="128">
        <v>42716</v>
      </c>
      <c r="I175" s="60">
        <f t="shared" si="33"/>
        <v>-4</v>
      </c>
      <c r="J175" s="60">
        <v>20</v>
      </c>
      <c r="K175" s="60">
        <f t="shared" si="31"/>
        <v>-24</v>
      </c>
      <c r="L175" s="60" t="s">
        <v>22</v>
      </c>
      <c r="M175" s="31"/>
    </row>
    <row r="176" spans="1:15" ht="113.25">
      <c r="A176" s="33">
        <f t="shared" si="32"/>
        <v>172</v>
      </c>
      <c r="B176" s="54" t="s">
        <v>16</v>
      </c>
      <c r="C176" s="26" t="s">
        <v>343</v>
      </c>
      <c r="D176" s="54" t="s">
        <v>217</v>
      </c>
      <c r="E176" s="78" t="s">
        <v>218</v>
      </c>
      <c r="F176" s="73" t="s">
        <v>163</v>
      </c>
      <c r="G176" s="124">
        <v>42723</v>
      </c>
      <c r="H176" s="124">
        <v>42723</v>
      </c>
      <c r="I176" s="73">
        <f t="shared" si="33"/>
        <v>0</v>
      </c>
      <c r="J176" s="60">
        <v>30</v>
      </c>
      <c r="K176" s="60">
        <f t="shared" si="31"/>
        <v>-30</v>
      </c>
      <c r="L176" s="54" t="s">
        <v>22</v>
      </c>
      <c r="M176" s="107"/>
    </row>
    <row r="177" spans="1:13" ht="135">
      <c r="A177" s="33">
        <f t="shared" si="32"/>
        <v>173</v>
      </c>
      <c r="B177" s="57" t="s">
        <v>16</v>
      </c>
      <c r="C177" s="20" t="s">
        <v>350</v>
      </c>
      <c r="D177" s="71" t="s">
        <v>313</v>
      </c>
      <c r="E177" s="87" t="s">
        <v>314</v>
      </c>
      <c r="F177" s="101" t="s">
        <v>268</v>
      </c>
      <c r="G177" s="164">
        <v>42723</v>
      </c>
      <c r="H177" s="134">
        <v>42725</v>
      </c>
      <c r="I177" s="71">
        <f t="shared" si="33"/>
        <v>2</v>
      </c>
      <c r="J177" s="109">
        <v>20</v>
      </c>
      <c r="K177" s="71">
        <f t="shared" si="31"/>
        <v>-18</v>
      </c>
      <c r="L177" s="71" t="s">
        <v>22</v>
      </c>
      <c r="M177" s="46"/>
    </row>
    <row r="178" spans="1:13" ht="33.75">
      <c r="A178" s="33">
        <f t="shared" si="32"/>
        <v>174</v>
      </c>
      <c r="B178" s="20" t="s">
        <v>16</v>
      </c>
      <c r="C178" s="26" t="s">
        <v>343</v>
      </c>
      <c r="D178" s="73" t="s">
        <v>158</v>
      </c>
      <c r="E178" s="82" t="s">
        <v>159</v>
      </c>
      <c r="F178" s="73" t="s">
        <v>72</v>
      </c>
      <c r="G178" s="135">
        <v>42724</v>
      </c>
      <c r="H178" s="128">
        <v>42724</v>
      </c>
      <c r="I178" s="73">
        <f t="shared" si="33"/>
        <v>0</v>
      </c>
      <c r="J178" s="60">
        <v>30</v>
      </c>
      <c r="K178" s="60">
        <f t="shared" si="31"/>
        <v>-30</v>
      </c>
      <c r="L178" s="60" t="s">
        <v>22</v>
      </c>
      <c r="M178" s="31"/>
    </row>
    <row r="179" spans="1:13" ht="34.5">
      <c r="A179" s="33">
        <f t="shared" si="32"/>
        <v>175</v>
      </c>
      <c r="B179" s="20" t="s">
        <v>16</v>
      </c>
      <c r="C179" s="165" t="s">
        <v>349</v>
      </c>
      <c r="D179" s="165" t="s">
        <v>348</v>
      </c>
      <c r="E179" s="49" t="s">
        <v>341</v>
      </c>
      <c r="F179" s="174" t="s">
        <v>317</v>
      </c>
      <c r="G179" s="173">
        <v>42726</v>
      </c>
      <c r="H179" s="173">
        <v>42726</v>
      </c>
      <c r="I179" s="175">
        <v>2</v>
      </c>
      <c r="J179" s="176">
        <v>30</v>
      </c>
      <c r="K179" s="176">
        <f t="shared" si="31"/>
        <v>-28</v>
      </c>
      <c r="L179" s="176" t="s">
        <v>318</v>
      </c>
      <c r="M179" s="46"/>
    </row>
    <row r="180" spans="1:13" ht="56.25">
      <c r="A180" s="33">
        <v>176</v>
      </c>
      <c r="B180" s="20" t="s">
        <v>16</v>
      </c>
      <c r="C180" s="26" t="s">
        <v>343</v>
      </c>
      <c r="D180" s="20" t="s">
        <v>263</v>
      </c>
      <c r="E180" s="27" t="s">
        <v>264</v>
      </c>
      <c r="F180" s="20" t="s">
        <v>19</v>
      </c>
      <c r="G180" s="127">
        <v>42727</v>
      </c>
      <c r="H180" s="127"/>
      <c r="I180" s="20"/>
      <c r="J180" s="20"/>
      <c r="K180" s="20">
        <f t="shared" si="31"/>
        <v>0</v>
      </c>
      <c r="L180" s="20" t="s">
        <v>357</v>
      </c>
      <c r="M180" s="75" t="s">
        <v>265</v>
      </c>
    </row>
    <row r="182" spans="1:13">
      <c r="B182" s="168"/>
    </row>
    <row r="183" spans="1:13">
      <c r="B183" s="168"/>
    </row>
    <row r="184" spans="1:13">
      <c r="B184" s="168"/>
    </row>
    <row r="185" spans="1:13">
      <c r="B185" s="168"/>
    </row>
  </sheetData>
  <autoFilter ref="A5:M180"/>
  <sortState ref="B6:M181">
    <sortCondition ref="G6:G181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2017-01-17T12:32:30Z</dcterms:modified>
</cp:coreProperties>
</file>