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oglio1" sheetId="1" r:id="rId1"/>
  </sheets>
  <definedNames>
    <definedName name="_xlnm._FilterDatabase" localSheetId="0" hidden="1">Foglio1!$A$6:$K$128</definedName>
    <definedName name="_xlnm.Print_Titles" localSheetId="0">Foglio1!$1:$6</definedName>
  </definedNames>
  <calcPr calcId="152511" fullCalcOnLoad="1"/>
</workbook>
</file>

<file path=xl/calcChain.xml><?xml version="1.0" encoding="utf-8"?>
<calcChain xmlns="http://schemas.openxmlformats.org/spreadsheetml/2006/main">
  <c r="O120" i="1"/>
  <c r="O119"/>
  <c r="M120"/>
  <c r="M119"/>
  <c r="M109"/>
  <c r="O33"/>
  <c r="M34"/>
  <c r="M33"/>
  <c r="M29"/>
  <c r="O29"/>
  <c r="M108"/>
  <c r="O108"/>
  <c r="M107"/>
  <c r="O107"/>
  <c r="M106"/>
  <c r="O106"/>
  <c r="M105"/>
  <c r="O105"/>
  <c r="M104"/>
  <c r="O104"/>
  <c r="M103"/>
  <c r="O103"/>
  <c r="M102"/>
  <c r="O102"/>
  <c r="M93"/>
  <c r="O93"/>
  <c r="M92"/>
  <c r="O92"/>
  <c r="M91"/>
  <c r="O91"/>
  <c r="M90"/>
  <c r="O90"/>
  <c r="M89"/>
  <c r="O89"/>
  <c r="M88"/>
  <c r="O88"/>
  <c r="M87"/>
  <c r="O87"/>
  <c r="M86"/>
  <c r="O86"/>
  <c r="M85"/>
  <c r="O85"/>
  <c r="M84"/>
  <c r="O84"/>
  <c r="M83"/>
  <c r="O83"/>
  <c r="M82"/>
  <c r="O82"/>
  <c r="M81"/>
  <c r="O81"/>
  <c r="M80"/>
  <c r="O80"/>
  <c r="M79"/>
  <c r="O79"/>
  <c r="M78"/>
  <c r="O78"/>
  <c r="M77"/>
  <c r="O77"/>
  <c r="M76"/>
  <c r="O76"/>
  <c r="M75"/>
  <c r="O75"/>
  <c r="M74"/>
  <c r="O74"/>
  <c r="M73"/>
  <c r="O73"/>
  <c r="M72"/>
  <c r="O72"/>
  <c r="M71"/>
  <c r="O71"/>
  <c r="M70"/>
  <c r="O70"/>
  <c r="M69"/>
  <c r="O69"/>
  <c r="M68"/>
  <c r="O68"/>
  <c r="M67"/>
  <c r="O67"/>
  <c r="M66"/>
  <c r="O66"/>
  <c r="M65"/>
  <c r="O65"/>
  <c r="M64"/>
  <c r="O64"/>
  <c r="M63"/>
  <c r="O63"/>
  <c r="M62"/>
  <c r="O62"/>
  <c r="M53"/>
  <c r="M52"/>
  <c r="M38"/>
  <c r="O38"/>
  <c r="M31"/>
  <c r="O31"/>
  <c r="M11"/>
  <c r="O11"/>
  <c r="M12"/>
  <c r="O12"/>
  <c r="M10"/>
  <c r="O10"/>
  <c r="M9"/>
  <c r="O9"/>
  <c r="M8"/>
  <c r="O8"/>
  <c r="M51"/>
  <c r="M48"/>
  <c r="M111"/>
  <c r="O111"/>
  <c r="M28"/>
  <c r="O28"/>
  <c r="M7"/>
  <c r="O7"/>
  <c r="A20"/>
</calcChain>
</file>

<file path=xl/sharedStrings.xml><?xml version="1.0" encoding="utf-8"?>
<sst xmlns="http://schemas.openxmlformats.org/spreadsheetml/2006/main" count="296" uniqueCount="145">
  <si>
    <t>N.</t>
  </si>
  <si>
    <t>Area</t>
  </si>
  <si>
    <t xml:space="preserve">Responsabile dell'ufficio competente all'adozione del provvedimento finale                                               </t>
  </si>
  <si>
    <t xml:space="preserve">Nominativo del Responsabile del procedimento         </t>
  </si>
  <si>
    <t>regolamenti  o atti pubblicati nella Gazzetta Ufficiale</t>
  </si>
  <si>
    <t>atti e documenti da allegare all'istanza                                         (modulistica  necessaria,  compresi  i fac-simile per  le  autocertificazioni anche  se  la  produzione  a corredo dell'istanza è prevista da norme  di  legge)</t>
  </si>
  <si>
    <t>Riferimenti normativi utili</t>
  </si>
  <si>
    <r>
      <t xml:space="preserve">d                                                                                          </t>
    </r>
    <r>
      <rPr>
        <b/>
        <sz val="10"/>
        <color indexed="8"/>
        <rFont val="Calibri"/>
        <family val="2"/>
      </rPr>
      <t>(Solo per i procedimenti a istanza di parte)</t>
    </r>
  </si>
  <si>
    <t>Capece Vincenzo                                            0835/244249 e-mail vincenzo.capece@alsia.it</t>
  </si>
  <si>
    <t>AREA TECNICA</t>
  </si>
  <si>
    <t>Vincenzo Ragazzo                                            0835/244234 vincenzo.ragazzo@alsia.it</t>
  </si>
  <si>
    <t>Gaetano Grande                                          0835/244239 gaetano.grande@alsia.it</t>
  </si>
  <si>
    <t>D.Lgs. 165/2001</t>
  </si>
  <si>
    <t>Giovanni Martinelli             0835/244516  giovanni.martinelli@alsia.it</t>
  </si>
  <si>
    <t>Giovanni Martinelli            0835/244516  giovanni.martinelli@alsia.it</t>
  </si>
  <si>
    <t>servitù  coattive per opere pubblica utilità, a favore di terzi,  su aree ex Riforma Fondiaria</t>
  </si>
  <si>
    <t>DPR 327/2001</t>
  </si>
  <si>
    <t>1) Art. 125 D.Lgs. 163/2006;            
2) "Regolamento per le acquisizioni di lavori in economia", approvato con DCS n. 509 del 23.12.2008 e modificato con: D.C.S .n. 176 del 14.5.2009, n. 263 dell’1.7.2009 e n.158 del 29.7.2010;                                             3) "Regolamento per la desciplina dell'attività contrattuale dell'ALSIA", D.C. 294 del 29/12/2014.</t>
  </si>
  <si>
    <t>rilascio Certificazioni Esecuzione Lavori</t>
  </si>
  <si>
    <t>concessione servitù  di passaggio, a favore di terzi, per opere pubblica utilità  (elettrodotti, metanodotti, etc.) su aree ex Riforma Fondiaria</t>
  </si>
  <si>
    <t>appalti in economia di beni e servizi rientranti nell'ambito di applicazione del Codice dei Contratti, compreso aggiudicazione e stipula contratto/disciplinare con aggiudicatario</t>
  </si>
  <si>
    <t>prestazioni/incarichi/servizi ex art. 7 D.Lgs.165/2001, non inclusi nel Codice Contratti,   compreso aggiudicazione e stipula contratto/disciplinare con aggiudicatario</t>
  </si>
  <si>
    <t>redazione perizie di stima</t>
  </si>
  <si>
    <t>1)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</si>
  <si>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>Banca Dati Ammnistrazioni Pubbliche del MEF</t>
  </si>
  <si>
    <t>Referente ALSIA presso MEF--Vincenzo Ragazzo                                            0835/244234 vincenzo.ragazzo@alsia.it</t>
  </si>
  <si>
    <t>indizione ed espletamento asta immobili liberi ex Riforma Fondiaria</t>
  </si>
  <si>
    <t>tenuta e gestione  repertorio  atti Area Tecnica</t>
  </si>
  <si>
    <t>Riunioni "Commissione Stime"</t>
  </si>
  <si>
    <t xml:space="preserve">1) L.R. 47/2000;                                    2) DCR 05/08/2003  n. 691;                                                           3) DCR 09/02/2010  n. 673 </t>
  </si>
  <si>
    <t xml:space="preserve">autorizzazione a frazionare </t>
  </si>
  <si>
    <t>Accesso agli atti</t>
  </si>
  <si>
    <t>L. 241/90</t>
  </si>
  <si>
    <t>gestione accessi banca dati catastale ex Agenzia del Territorio</t>
  </si>
  <si>
    <t>Sicurezza sui luoghi di lavoro: rapporti con medico competente,  Sorveglianza  sanitaria, riunioni periodiche</t>
  </si>
  <si>
    <t>D.Lgs. 81/08</t>
  </si>
  <si>
    <t>Tenuta e gestione elenco operatori economici ALSIA per lavori in economia e per procedure negoziate (artt. 125, 57, 122 D.Lgs. 163/2006)</t>
  </si>
  <si>
    <t>appalti in economia di lavori,   compreso aggiudicazione,  repertoriazione  e stipula contratto/disciplinare con aggiudicatario</t>
  </si>
  <si>
    <t xml:space="preserve"> appalti di lavori e servizi in ambito Codice Contratti (D.Lgs. 163/2006), compreso aggiudicazione, repertoriazione e stipula contratto/disciplinare con aggiudicatario</t>
  </si>
  <si>
    <t>liquidazioni servizi e forniture, prestazioni comunque rese da personale interno o esterno, Stati avanzamento lavori e liquidazioni in genere</t>
  </si>
  <si>
    <t>1) D.lgs. 163/2006;                                 2) DPR 207/2010;                                   3) "Regolamento per la desciplina dell'attività contrattuale dell'ALSIA", D.C. 294 del 29/12/2014.</t>
  </si>
  <si>
    <t>Viggiani Bianca                              0835/244284                              bianca.viggiani@alsia.it</t>
  </si>
  <si>
    <t>Sicurezza sui luoghi di lavoro: gestione del Servizio di Prevenzione e Protezione, consulenza altre Aree, redaz. DUVRI e PSC, etc.</t>
  </si>
  <si>
    <t>TIPO PROCEDIMENTO         (breve descrizione)</t>
  </si>
  <si>
    <t>denominazione procedimento</t>
  </si>
  <si>
    <t>VARIE</t>
  </si>
  <si>
    <t>varie</t>
  </si>
  <si>
    <t>Valicenti Giovanni</t>
  </si>
  <si>
    <t>Cetani Teresa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</si>
  <si>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</si>
  <si>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</si>
  <si>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</si>
  <si>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</si>
  <si>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</si>
  <si>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</si>
  <si>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Vito  Barberio                                  0835/244215               vito.barberio@alsia.it</t>
  </si>
  <si>
    <t>Francesco Liuzzi                                                0835 /244267  francesco.liuzzi@alsia.it</t>
  </si>
  <si>
    <t>Vito  Barberio                                 0835/244215            vito.barberio@alsia.it</t>
  </si>
  <si>
    <t>Francesco Liuzzi                                                  0835 /244267  francesco.liuzzi@alsia.it</t>
  </si>
  <si>
    <t>Vito  Barberio                                0835/244215           vito.barberio@alsia.it</t>
  </si>
  <si>
    <t>Francesco Liuzzi                                             0835 /244267  francesco.liuzzi@alsia.it</t>
  </si>
  <si>
    <t>Vito  Barberio                              0835/244215            vito.barberio@alsia.it</t>
  </si>
  <si>
    <t>Vito  Barberio                          0835/244215             vito.barberio@alsia.it</t>
  </si>
  <si>
    <t>In attesa parere U.T. competente per territorio</t>
  </si>
  <si>
    <t>in corso</t>
  </si>
  <si>
    <t>tempi non computabili per imprevisti di varia natura, indipendenti da Area Tecnica</t>
  </si>
  <si>
    <t>tempi dipendenti da complessità stima e carico lavoro</t>
  </si>
  <si>
    <t>Borrelli Graziella</t>
  </si>
  <si>
    <t>Bochicchio Donato</t>
  </si>
  <si>
    <t>Taccardi Antonio Claudio</t>
  </si>
  <si>
    <t>Tancredi Rocco</t>
  </si>
  <si>
    <t>D'Alessandro Giuseppe Salvatore</t>
  </si>
  <si>
    <t>Carlucci Canio</t>
  </si>
  <si>
    <t>Romaniello Vito Antonio</t>
  </si>
  <si>
    <t>Mecca Caterina</t>
  </si>
  <si>
    <t>Maggiore Leonardo</t>
  </si>
  <si>
    <t>Bandello Agnese</t>
  </si>
  <si>
    <t>Visaggio Antonia</t>
  </si>
  <si>
    <t>Ritardo nella consegna dei documenti  U.T. competente</t>
  </si>
  <si>
    <t>1) monitoraggio trimestrale  progetti LL.PP. ALSIA (CUP, CIG, pagamenti, appalti, etc), per tramite SIAB 229 dell'Osservatorio LL.PP. della Regione Basilicata.</t>
  </si>
  <si>
    <t>6) stima interna: comune  Policoro  fg. 10 p.lla 1003</t>
  </si>
  <si>
    <t>7) stima interna: comune  Pisricci  fg. 56 p.ll1 1095, 1096</t>
  </si>
  <si>
    <t>variabile</t>
  </si>
  <si>
    <t>1) 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</si>
  <si>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 xml:space="preserve"> procedimento di vidimazione e chiusura repertorio Area Tecnica. </t>
  </si>
  <si>
    <t>1) Art. 125 D.Lgs. 163/2006            
2) "Regolamento per le acquisizioni di forniture di beni e servizi  in economia", approvato con DC ALSIA n.294 del 29/12/2014;                                   3) "Regolamento per la desciplina dell'attività contrattuale dell'ALSIA", D.C. 294 del 29/12/2014.</t>
  </si>
  <si>
    <t>ELENCO PROCEDIMENTI (Adempimenti - Decreto  Lgs. 33/2013 art.35 comma 1 e 2) - III TRIMESTRE 2015-</t>
  </si>
  <si>
    <t>1) Aggiudicazione defintiva appalto "lavori di adeguamento microclima AASD Pollino". CUP: D19D15000360002 - CIG: Z2614B5D9D. D.D. n.2015/E/00016 del 24/08/2015</t>
  </si>
  <si>
    <t xml:space="preserve">3 )Aggiudicazione defintiva appalto "lavori di manutenzione ordinaria locali liberi ALSIA siti alla borgata "Macchia" di Ferrandina". CUP: D43D14001430002 - CIG: ZAC14A4023. D.D. N. 2015/E/00015 del 29/07/2015 </t>
  </si>
  <si>
    <t xml:space="preserve">prestazioni interne in materia di LL.PP e servizi.,  inerenti la progettazione, il ruolo di RUP,  la direzione lavori, il Coordinamento della Sicurezza in fase di progettazione ed esecuzione,  la esecuzione del contratto, il collaudo </t>
  </si>
  <si>
    <t>2) Procedimento verifica autodichiarazioni impresa aggiudicatrice appalto "lavori di adeguamento microclima AASD Pollino". CUP: D19D15000360002 - CIG: Z2614B5D9D. D.D. n.2015/E/00016 del 24/08/2015</t>
  </si>
  <si>
    <t xml:space="preserve">4)  Procedimento verifica autodichiarazioni impresa aggiudicatrice appalto  "lavori di manutenzione ordinaria locali liberi ALSIA siti alla borgata "Macchia" di Ferrandina". CUP: D43D14001430002 - CIG: ZAC14A4023. D.D. N. 2015/E/00015 del 29/07/2015 </t>
  </si>
  <si>
    <t>1) Redazione e approvazione atti per pianificazione appalto "Servizio di manutenzione degli estintori, dei sistemi fissi di rilevazione incendi, degli impianti di sicurezza antincendio". D.C. n. 140 del 29/07/2015</t>
  </si>
  <si>
    <t>2) Approvazione e pianificazione appalto servizio  ingegneria "indagini geognostiche e relazione geologica"  per progetto "Ristrutturazione edilizia e riqualificazione energetica polo agro-biotecnologie in agro Bernalda". CUP D84B15000170002. CIG: Z7815E3AF4.  DC n.141 del 29/07/2015 e D.D. n. 2015/E/00017 del 03/09/2015</t>
  </si>
  <si>
    <t xml:space="preserve">ritado nel rilascio  certificazione da parte della Agenzia Entrate </t>
  </si>
  <si>
    <t>1) Servitù per "costruzione ed esercizio parco eolico in agri Tricarico". Soc. C&amp;C Lucania. Fase: accettazione indennità esp+servitu. Prat. 369/ESP. D.C. n. 142 del 29/07/2015</t>
  </si>
  <si>
    <t>5) stima interna: comune Lavello fg. 18 p.lla 49  sub 24</t>
  </si>
  <si>
    <t>1) stima interna: comune  Avigliano  fg. 22  p.lle 926-929-930</t>
  </si>
  <si>
    <t>2) stima interna: comune Lavello fg. 18 p.lla 49  sub 23</t>
  </si>
  <si>
    <t>3) stima interna: comune  Avigliano  fg. 22  p.lle 927</t>
  </si>
  <si>
    <t>4) stima interna: comune  Avigliano  fg. 22  p.lle 928</t>
  </si>
  <si>
    <t>Brescia Antonio</t>
  </si>
  <si>
    <t>Ricciardi Stella</t>
  </si>
  <si>
    <t>Fusaro Rosetta</t>
  </si>
  <si>
    <t>Potenza Domenico</t>
  </si>
  <si>
    <t>Panarace Antonio, Di Lorenzo Angelo Domenico Luciano</t>
  </si>
  <si>
    <t>Agatiello Bruna</t>
  </si>
  <si>
    <t>Micucci Vincenza</t>
  </si>
  <si>
    <t>Colucci Vincenzo</t>
  </si>
  <si>
    <t>Tangredi Bice</t>
  </si>
  <si>
    <t>Summa Pietro</t>
  </si>
  <si>
    <t>Martoccia Felicia</t>
  </si>
  <si>
    <t>Altieri Michele</t>
  </si>
  <si>
    <t>Lateana Maria Teresa</t>
  </si>
  <si>
    <t>Salerno Michele</t>
  </si>
  <si>
    <t>verifica stato possessorio beni ex Riforma Fondiaria, consulenza catastale Aree Alsia e, in genere, problematiche catastali inerenti</t>
  </si>
  <si>
    <t xml:space="preserve">1) Progettazione esecutiva "Lavori manutenzione  AASD Baderta delle Murgine di Aliano (MT)"  </t>
  </si>
  <si>
    <t xml:space="preserve">2) progettazione esecutiva  "Lavori manutenzione  AASD Incoronata di Melfi (PZ)". </t>
  </si>
  <si>
    <t>3) Redazione DUVRI per appalto   "Servizio di manutenzione degli estintori, dei sistemi fissi di rilevazione incendi, degli impianti di sicurezza antincendio".</t>
  </si>
  <si>
    <t xml:space="preserve">4) Coordinatore progettazione  "Lavori manutenzione  AASD Baderta delle Murgine di Aliano (MT)" </t>
  </si>
  <si>
    <t xml:space="preserve">5) Coordinatore progettazione    "Lavori manutenzione  AASD Incoronata di Melfi (PZ)". </t>
  </si>
  <si>
    <t>6) RUP ""lavori di adeguamento microclima AASD Pollino".</t>
  </si>
  <si>
    <t>7) RUP "lavori di manutenzione ordinaria locali liberi ALSIA siti alla borgata "Macchia" di Ferrandina"</t>
  </si>
  <si>
    <t>1) n. 7 visite luoghi lavoro con Medico Compente</t>
  </si>
  <si>
    <t>ritardo per imprevisti di varia natura, indipendenti da Area Tecnica</t>
  </si>
  <si>
    <t>2) Agenzia Entrate - Avviso di liquidaz.</t>
  </si>
  <si>
    <t>1) Agenzia Entrate - Avviso di liquidaz.</t>
  </si>
  <si>
    <t>3) Agenzia Entrate - Avviso di liquidaz.</t>
  </si>
  <si>
    <t>4) Agenzia Entrate - Avviso di liquidaz.</t>
  </si>
  <si>
    <t>5) Agenzia Entrate - Avviso di liquidaz.</t>
  </si>
  <si>
    <t>6) Agenzia Entrate - Avviso di liquidaz.</t>
  </si>
  <si>
    <t>7) Agenzia Entrate - Avviso di liquidaz.</t>
  </si>
  <si>
    <t>8) Accatastamanto fabbricati Borgata Boreano -agro Venosa (PZ)</t>
  </si>
  <si>
    <t>tempi dipendenti da complessità rilievo e carico lavoro</t>
  </si>
  <si>
    <t xml:space="preserve">1) L. 13/08/2010, n. 136;                      2) DPR 207/2010;                                  3) D.Lgs. 163/2006;                                      4) D.Lgs. 165/2001                                                     5) Regolamento incentivazione interna approvato (D.A.U. n. 261 del 05/05/2005)               </t>
  </si>
  <si>
    <t xml:space="preserve">1) D.lgs. 163/2006;                                            2) DPR 207/2010;                                             3) D.Lgs. 81/2008;                                                              4) DPR 380/2001;                                                          5) altre norme regionali e/o nazionali  specifiche                                            </t>
  </si>
  <si>
    <t>1) D.lgs. 163/2006;                                               2) DPR 207/2010;</t>
  </si>
  <si>
    <t xml:space="preserve">1) Codice civile -servitu;                                                 2) DPR 327/2001;                                                        3) D.lgs 387/2003                                                            4) altre norme speciali </t>
  </si>
  <si>
    <t xml:space="preserve">1) Codice civile -servitu;                                             2) DPR 327/2001;                                                            3) D.lgs 387/2003                                                             4) altre norme speciali </t>
  </si>
  <si>
    <t>1) L. n.196/2009;                                            2) D.Lgs. 229/2011;                                                       3) D.M. 26/02/2013;                                                        4) D.C. ALSIA  n. 200 del 10/10/2014;                                                              5) Circolare MEF  n.14 del 08 aprile 2014</t>
  </si>
  <si>
    <t>1) "Regolamento per la desciplina dell'attività contrattuale dell'ALSIA", D.C. 294 del 29/12/2014;                                                  2) Nome nazionali</t>
  </si>
  <si>
    <t>espropriazione, da parte di terzi, di beni ex Riforma Fondiaria</t>
  </si>
  <si>
    <t>1) Istruttoria per aggiornamento/iscrizione anno 2016  "Elenco aperto operatori economici lavori…." per Impresa: Q.I.D Infissi s.r.l.- Casoria (NA)</t>
  </si>
  <si>
    <t xml:space="preserve">1) D.lgs. 163/2006;                                                    2) DPR 207/2010;                                                              3) D.C. ALSIA n.  34 del 07/02/2013;                                                             4) D.D. n. 2013/E/00012 del 17/06/2013;                                           5) D.D. n.   2015/E/00009 del 23/04/2015                                                                   </t>
  </si>
  <si>
    <t>2) Istruttoria per aggiornamento/iscrizione anno 2016  "Elenco aperto operatori economici lavori…." per impresa: Tagliente Costruzioni s.r.l.- Matera (MT)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</si>
</sst>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0" fillId="2" borderId="0" xfId="0" applyFill="1" applyAlignment="1">
      <alignment horizontal="center"/>
    </xf>
    <xf numFmtId="0" fontId="7" fillId="2" borderId="0" xfId="0" applyFont="1" applyFill="1"/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1" xfId="0" applyFont="1" applyFill="1" applyBorder="1" applyAlignment="1">
      <alignment vertical="center"/>
    </xf>
    <xf numFmtId="14" fontId="9" fillId="3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4" fontId="7" fillId="2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/>
    <xf numFmtId="0" fontId="7" fillId="2" borderId="4" xfId="0" applyFont="1" applyFill="1" applyBorder="1" applyAlignment="1">
      <alignment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wrapText="1"/>
    </xf>
    <xf numFmtId="14" fontId="7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top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textRotation="89" wrapText="1"/>
    </xf>
    <xf numFmtId="0" fontId="13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view="pageBreakPreview" zoomScaleNormal="75" zoomScaleSheetLayoutView="100" workbookViewId="0">
      <pane ySplit="6" topLeftCell="A7" activePane="bottomLeft" state="frozen"/>
      <selection pane="bottomLeft" activeCell="B4" sqref="B4:B6"/>
    </sheetView>
  </sheetViews>
  <sheetFormatPr defaultRowHeight="15"/>
  <cols>
    <col min="1" max="1" width="3.7109375" style="6" bestFit="1" customWidth="1"/>
    <col min="2" max="2" width="20.28515625" style="15" customWidth="1"/>
    <col min="3" max="3" width="23.7109375" style="6" hidden="1" customWidth="1"/>
    <col min="4" max="4" width="25.5703125" style="15" customWidth="1"/>
    <col min="5" max="5" width="21.140625" style="15" customWidth="1"/>
    <col min="6" max="6" width="11" style="6" customWidth="1"/>
    <col min="7" max="7" width="22.85546875" style="6" customWidth="1"/>
    <col min="8" max="8" width="22.7109375" style="6" customWidth="1"/>
    <col min="9" max="9" width="28.42578125" style="6" hidden="1" customWidth="1"/>
    <col min="10" max="10" width="26.42578125" style="6" hidden="1" customWidth="1"/>
    <col min="11" max="11" width="12.140625" style="12" bestFit="1" customWidth="1"/>
    <col min="12" max="12" width="9.42578125" bestFit="1" customWidth="1"/>
    <col min="13" max="13" width="9.28515625" style="12" bestFit="1" customWidth="1"/>
    <col min="14" max="14" width="13.5703125" style="12" bestFit="1" customWidth="1"/>
    <col min="15" max="15" width="10.85546875" style="12" bestFit="1" customWidth="1"/>
    <col min="16" max="16" width="44.140625" customWidth="1"/>
    <col min="17" max="16384" width="9.140625" style="3"/>
  </cols>
  <sheetData>
    <row r="1" spans="1:16" s="1" customFormat="1" ht="15" customHeight="1">
      <c r="A1" s="125" t="s">
        <v>86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</row>
    <row r="2" spans="1:16" s="1" customFormat="1" ht="12.7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1:16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</row>
    <row r="4" spans="1:16" s="4" customFormat="1" ht="50.25" customHeight="1">
      <c r="A4" s="142" t="s">
        <v>0</v>
      </c>
      <c r="B4" s="134" t="s">
        <v>43</v>
      </c>
      <c r="C4" s="13"/>
      <c r="D4" s="137" t="s">
        <v>44</v>
      </c>
      <c r="E4" s="137" t="s">
        <v>6</v>
      </c>
      <c r="F4" s="137" t="s">
        <v>1</v>
      </c>
      <c r="G4" s="137" t="s">
        <v>3</v>
      </c>
      <c r="H4" s="137" t="s">
        <v>2</v>
      </c>
      <c r="I4" s="14" t="s">
        <v>7</v>
      </c>
      <c r="J4" s="14"/>
      <c r="K4" s="141" t="s">
        <v>49</v>
      </c>
      <c r="L4" s="141" t="s">
        <v>50</v>
      </c>
      <c r="M4" s="141" t="s">
        <v>51</v>
      </c>
      <c r="N4" s="141" t="s">
        <v>52</v>
      </c>
      <c r="O4" s="141" t="s">
        <v>53</v>
      </c>
      <c r="P4" s="140" t="s">
        <v>54</v>
      </c>
    </row>
    <row r="5" spans="1:16" s="5" customFormat="1" ht="24.75" customHeight="1">
      <c r="A5" s="142"/>
      <c r="B5" s="135"/>
      <c r="C5" s="13"/>
      <c r="D5" s="138"/>
      <c r="E5" s="138"/>
      <c r="F5" s="138"/>
      <c r="G5" s="138"/>
      <c r="H5" s="138"/>
      <c r="I5" s="9">
        <v>1</v>
      </c>
      <c r="J5" s="9">
        <v>2</v>
      </c>
      <c r="K5" s="141"/>
      <c r="L5" s="141"/>
      <c r="M5" s="141"/>
      <c r="N5" s="141"/>
      <c r="O5" s="141"/>
      <c r="P5" s="140"/>
    </row>
    <row r="6" spans="1:16" s="2" customFormat="1" ht="18" customHeight="1">
      <c r="A6" s="142"/>
      <c r="B6" s="136"/>
      <c r="C6" s="8"/>
      <c r="D6" s="139"/>
      <c r="E6" s="139"/>
      <c r="F6" s="139"/>
      <c r="G6" s="139"/>
      <c r="H6" s="139"/>
      <c r="I6" s="10" t="s">
        <v>5</v>
      </c>
      <c r="J6" s="11" t="s">
        <v>4</v>
      </c>
      <c r="K6" s="141"/>
      <c r="L6" s="141"/>
      <c r="M6" s="141"/>
      <c r="N6" s="141"/>
      <c r="O6" s="141"/>
      <c r="P6" s="140"/>
    </row>
    <row r="7" spans="1:16" s="7" customFormat="1" ht="111.75" customHeight="1">
      <c r="A7" s="98">
        <v>1</v>
      </c>
      <c r="B7" s="115" t="s">
        <v>20</v>
      </c>
      <c r="C7" s="16"/>
      <c r="D7" s="18" t="s">
        <v>92</v>
      </c>
      <c r="E7" s="115" t="s">
        <v>85</v>
      </c>
      <c r="F7" s="102" t="s">
        <v>9</v>
      </c>
      <c r="G7" s="89" t="s">
        <v>10</v>
      </c>
      <c r="H7" s="89" t="s">
        <v>8</v>
      </c>
      <c r="I7" s="17"/>
      <c r="J7" s="17"/>
      <c r="K7" s="25">
        <v>42186</v>
      </c>
      <c r="L7" s="26">
        <v>42214</v>
      </c>
      <c r="M7" s="27">
        <f t="shared" ref="M7:M12" si="0">L7-K7</f>
        <v>28</v>
      </c>
      <c r="N7" s="27">
        <v>30</v>
      </c>
      <c r="O7" s="27">
        <f t="shared" ref="O7:O12" si="1">M7-N7</f>
        <v>-2</v>
      </c>
      <c r="P7" s="28"/>
    </row>
    <row r="8" spans="1:16" s="7" customFormat="1" ht="141" customHeight="1">
      <c r="A8" s="99"/>
      <c r="B8" s="117"/>
      <c r="C8" s="16"/>
      <c r="D8" s="18" t="s">
        <v>93</v>
      </c>
      <c r="E8" s="117"/>
      <c r="F8" s="103"/>
      <c r="G8" s="89" t="s">
        <v>11</v>
      </c>
      <c r="H8" s="89" t="s">
        <v>8</v>
      </c>
      <c r="I8" s="17"/>
      <c r="J8" s="17"/>
      <c r="K8" s="25">
        <v>42240</v>
      </c>
      <c r="L8" s="26">
        <v>42250</v>
      </c>
      <c r="M8" s="27">
        <f t="shared" si="0"/>
        <v>10</v>
      </c>
      <c r="N8" s="27">
        <v>30</v>
      </c>
      <c r="O8" s="27">
        <f t="shared" si="1"/>
        <v>-20</v>
      </c>
      <c r="P8" s="28"/>
    </row>
    <row r="9" spans="1:16" s="7" customFormat="1" ht="71.25" customHeight="1">
      <c r="A9" s="102">
        <v>2</v>
      </c>
      <c r="B9" s="115" t="s">
        <v>37</v>
      </c>
      <c r="C9" s="16"/>
      <c r="D9" s="18" t="s">
        <v>87</v>
      </c>
      <c r="E9" s="115" t="s">
        <v>17</v>
      </c>
      <c r="F9" s="102" t="s">
        <v>9</v>
      </c>
      <c r="G9" s="89" t="s">
        <v>55</v>
      </c>
      <c r="H9" s="89" t="s">
        <v>8</v>
      </c>
      <c r="I9" s="17"/>
      <c r="J9" s="17"/>
      <c r="K9" s="25">
        <v>42217</v>
      </c>
      <c r="L9" s="26">
        <v>42240</v>
      </c>
      <c r="M9" s="27">
        <f t="shared" si="0"/>
        <v>23</v>
      </c>
      <c r="N9" s="27">
        <v>30</v>
      </c>
      <c r="O9" s="27">
        <f t="shared" si="1"/>
        <v>-7</v>
      </c>
      <c r="P9" s="34"/>
    </row>
    <row r="10" spans="1:16" s="7" customFormat="1" ht="81" customHeight="1">
      <c r="A10" s="110"/>
      <c r="B10" s="116"/>
      <c r="C10" s="16"/>
      <c r="D10" s="18" t="s">
        <v>90</v>
      </c>
      <c r="E10" s="116"/>
      <c r="F10" s="110"/>
      <c r="G10" s="89" t="s">
        <v>55</v>
      </c>
      <c r="H10" s="89" t="s">
        <v>8</v>
      </c>
      <c r="I10" s="17"/>
      <c r="J10" s="17"/>
      <c r="K10" s="25">
        <v>42209</v>
      </c>
      <c r="L10" s="26">
        <v>42264</v>
      </c>
      <c r="M10" s="27">
        <f t="shared" si="0"/>
        <v>55</v>
      </c>
      <c r="N10" s="27">
        <v>30</v>
      </c>
      <c r="O10" s="27">
        <f t="shared" si="1"/>
        <v>25</v>
      </c>
      <c r="P10" s="34" t="s">
        <v>94</v>
      </c>
    </row>
    <row r="11" spans="1:16" s="7" customFormat="1" ht="75.75" customHeight="1">
      <c r="A11" s="110"/>
      <c r="B11" s="116"/>
      <c r="C11" s="16"/>
      <c r="D11" s="18" t="s">
        <v>88</v>
      </c>
      <c r="E11" s="116"/>
      <c r="F11" s="110"/>
      <c r="G11" s="89" t="s">
        <v>10</v>
      </c>
      <c r="H11" s="89" t="s">
        <v>8</v>
      </c>
      <c r="I11" s="17"/>
      <c r="J11" s="17"/>
      <c r="K11" s="25">
        <v>42194</v>
      </c>
      <c r="L11" s="26">
        <v>42214</v>
      </c>
      <c r="M11" s="27">
        <f t="shared" si="0"/>
        <v>20</v>
      </c>
      <c r="N11" s="27">
        <v>30</v>
      </c>
      <c r="O11" s="27">
        <f t="shared" si="1"/>
        <v>-10</v>
      </c>
      <c r="P11" s="34"/>
    </row>
    <row r="12" spans="1:16" s="7" customFormat="1" ht="100.5" customHeight="1">
      <c r="A12" s="110"/>
      <c r="B12" s="116"/>
      <c r="C12" s="16"/>
      <c r="D12" s="18" t="s">
        <v>91</v>
      </c>
      <c r="E12" s="116"/>
      <c r="F12" s="110"/>
      <c r="G12" s="89" t="s">
        <v>10</v>
      </c>
      <c r="H12" s="89" t="s">
        <v>8</v>
      </c>
      <c r="I12" s="17"/>
      <c r="J12" s="17"/>
      <c r="K12" s="25">
        <v>42201</v>
      </c>
      <c r="L12" s="26">
        <v>42254</v>
      </c>
      <c r="M12" s="27">
        <f t="shared" si="0"/>
        <v>53</v>
      </c>
      <c r="N12" s="27">
        <v>30</v>
      </c>
      <c r="O12" s="27">
        <f t="shared" si="1"/>
        <v>23</v>
      </c>
      <c r="P12" s="34" t="s">
        <v>94</v>
      </c>
    </row>
    <row r="13" spans="1:16" s="7" customFormat="1" ht="33.75" customHeight="1">
      <c r="A13" s="98">
        <v>3</v>
      </c>
      <c r="B13" s="100" t="s">
        <v>38</v>
      </c>
      <c r="C13" s="21"/>
      <c r="D13" s="22"/>
      <c r="E13" s="100" t="s">
        <v>40</v>
      </c>
      <c r="F13" s="98" t="s">
        <v>9</v>
      </c>
      <c r="G13" s="89" t="s">
        <v>10</v>
      </c>
      <c r="H13" s="90" t="s">
        <v>8</v>
      </c>
      <c r="I13" s="24"/>
      <c r="J13" s="24"/>
      <c r="K13" s="25"/>
      <c r="L13" s="26"/>
      <c r="M13" s="27"/>
      <c r="N13" s="27"/>
      <c r="O13" s="27"/>
      <c r="P13" s="28"/>
    </row>
    <row r="14" spans="1:16" s="7" customFormat="1" ht="33.75">
      <c r="A14" s="118"/>
      <c r="B14" s="119"/>
      <c r="C14" s="21"/>
      <c r="D14" s="29"/>
      <c r="E14" s="119"/>
      <c r="F14" s="118"/>
      <c r="G14" s="89" t="s">
        <v>57</v>
      </c>
      <c r="H14" s="90" t="s">
        <v>8</v>
      </c>
      <c r="I14" s="24"/>
      <c r="J14" s="24"/>
      <c r="K14" s="25"/>
      <c r="L14" s="26"/>
      <c r="M14" s="27"/>
      <c r="N14" s="27"/>
      <c r="O14" s="27"/>
      <c r="P14" s="28"/>
    </row>
    <row r="15" spans="1:16" s="7" customFormat="1" ht="33.75">
      <c r="A15" s="118"/>
      <c r="B15" s="119"/>
      <c r="C15" s="21"/>
      <c r="D15" s="29"/>
      <c r="E15" s="119"/>
      <c r="F15" s="118"/>
      <c r="G15" s="89" t="s">
        <v>11</v>
      </c>
      <c r="H15" s="90" t="s">
        <v>8</v>
      </c>
      <c r="I15" s="24"/>
      <c r="J15" s="24"/>
      <c r="K15" s="25"/>
      <c r="L15" s="26"/>
      <c r="M15" s="27"/>
      <c r="N15" s="27"/>
      <c r="O15" s="27"/>
      <c r="P15" s="28"/>
    </row>
    <row r="16" spans="1:16" s="7" customFormat="1" ht="33.75">
      <c r="A16" s="99"/>
      <c r="B16" s="101"/>
      <c r="C16" s="21"/>
      <c r="D16" s="30"/>
      <c r="E16" s="101"/>
      <c r="F16" s="99"/>
      <c r="G16" s="89" t="s">
        <v>14</v>
      </c>
      <c r="H16" s="90" t="s">
        <v>8</v>
      </c>
      <c r="I16" s="24"/>
      <c r="J16" s="24"/>
      <c r="K16" s="25"/>
      <c r="L16" s="26"/>
      <c r="M16" s="27"/>
      <c r="N16" s="27"/>
      <c r="O16" s="27"/>
      <c r="P16" s="28"/>
    </row>
    <row r="17" spans="1:16" s="7" customFormat="1" ht="51" customHeight="1">
      <c r="A17" s="98">
        <v>4</v>
      </c>
      <c r="B17" s="100" t="s">
        <v>21</v>
      </c>
      <c r="C17" s="21"/>
      <c r="D17" s="98"/>
      <c r="E17" s="100" t="s">
        <v>12</v>
      </c>
      <c r="F17" s="98" t="s">
        <v>9</v>
      </c>
      <c r="G17" s="89" t="s">
        <v>58</v>
      </c>
      <c r="H17" s="90" t="s">
        <v>8</v>
      </c>
      <c r="I17" s="42"/>
      <c r="J17" s="42"/>
      <c r="K17" s="25"/>
      <c r="L17" s="26"/>
      <c r="M17" s="27"/>
      <c r="N17" s="27"/>
      <c r="O17" s="27"/>
      <c r="P17" s="28"/>
    </row>
    <row r="18" spans="1:16" s="7" customFormat="1" ht="47.25" customHeight="1">
      <c r="A18" s="118"/>
      <c r="B18" s="119"/>
      <c r="C18" s="21"/>
      <c r="D18" s="118"/>
      <c r="E18" s="119"/>
      <c r="F18" s="118"/>
      <c r="G18" s="102" t="s">
        <v>58</v>
      </c>
      <c r="H18" s="98" t="s">
        <v>8</v>
      </c>
      <c r="I18" s="42"/>
      <c r="J18" s="42"/>
      <c r="K18" s="111"/>
      <c r="L18" s="111"/>
      <c r="M18" s="104"/>
      <c r="N18" s="104"/>
      <c r="O18" s="104"/>
      <c r="P18" s="123"/>
    </row>
    <row r="19" spans="1:16" s="7" customFormat="1" ht="11.25">
      <c r="A19" s="99"/>
      <c r="B19" s="101"/>
      <c r="C19" s="21"/>
      <c r="D19" s="99"/>
      <c r="E19" s="101"/>
      <c r="F19" s="99"/>
      <c r="G19" s="103"/>
      <c r="H19" s="99"/>
      <c r="I19" s="42"/>
      <c r="J19" s="42"/>
      <c r="K19" s="113"/>
      <c r="L19" s="113"/>
      <c r="M19" s="105"/>
      <c r="N19" s="105"/>
      <c r="O19" s="105"/>
      <c r="P19" s="124"/>
    </row>
    <row r="20" spans="1:16" s="7" customFormat="1" ht="11.25">
      <c r="A20" s="143">
        <f>+A17+1</f>
        <v>5</v>
      </c>
      <c r="B20" s="100" t="s">
        <v>39</v>
      </c>
      <c r="C20" s="23"/>
      <c r="D20" s="98"/>
      <c r="E20" s="100" t="s">
        <v>134</v>
      </c>
      <c r="F20" s="98" t="s">
        <v>9</v>
      </c>
      <c r="G20" s="102" t="s">
        <v>10</v>
      </c>
      <c r="H20" s="98" t="s">
        <v>8</v>
      </c>
      <c r="I20" s="42"/>
      <c r="J20" s="42"/>
      <c r="K20" s="111"/>
      <c r="L20" s="111"/>
      <c r="M20" s="104"/>
      <c r="N20" s="104"/>
      <c r="O20" s="104"/>
      <c r="P20" s="102"/>
    </row>
    <row r="21" spans="1:16" s="7" customFormat="1" ht="24" customHeight="1">
      <c r="A21" s="144"/>
      <c r="B21" s="119"/>
      <c r="C21" s="23"/>
      <c r="D21" s="118"/>
      <c r="E21" s="119"/>
      <c r="F21" s="118"/>
      <c r="G21" s="103"/>
      <c r="H21" s="118"/>
      <c r="I21" s="42"/>
      <c r="J21" s="42"/>
      <c r="K21" s="113"/>
      <c r="L21" s="113"/>
      <c r="M21" s="105"/>
      <c r="N21" s="105"/>
      <c r="O21" s="105"/>
      <c r="P21" s="103"/>
    </row>
    <row r="22" spans="1:16" s="7" customFormat="1" ht="33.75">
      <c r="A22" s="144"/>
      <c r="B22" s="119"/>
      <c r="C22" s="23"/>
      <c r="D22" s="118"/>
      <c r="E22" s="119"/>
      <c r="F22" s="118"/>
      <c r="G22" s="89" t="s">
        <v>57</v>
      </c>
      <c r="H22" s="118"/>
      <c r="I22" s="42"/>
      <c r="J22" s="42"/>
      <c r="K22" s="57"/>
      <c r="L22" s="43"/>
      <c r="M22" s="58"/>
      <c r="N22" s="58"/>
      <c r="O22" s="58"/>
      <c r="P22" s="41"/>
    </row>
    <row r="23" spans="1:16" s="7" customFormat="1" ht="41.25" customHeight="1">
      <c r="A23" s="144"/>
      <c r="B23" s="119"/>
      <c r="C23" s="21"/>
      <c r="D23" s="118"/>
      <c r="E23" s="119"/>
      <c r="F23" s="118"/>
      <c r="G23" s="89" t="s">
        <v>11</v>
      </c>
      <c r="H23" s="118"/>
      <c r="I23" s="42"/>
      <c r="J23" s="42"/>
      <c r="K23" s="25"/>
      <c r="L23" s="26"/>
      <c r="M23" s="84"/>
      <c r="N23" s="84"/>
      <c r="O23" s="27"/>
      <c r="P23" s="34"/>
    </row>
    <row r="24" spans="1:16" s="7" customFormat="1" ht="33.75" customHeight="1">
      <c r="A24" s="144"/>
      <c r="B24" s="119"/>
      <c r="C24" s="21"/>
      <c r="D24" s="118"/>
      <c r="E24" s="119"/>
      <c r="F24" s="118"/>
      <c r="G24" s="102" t="s">
        <v>14</v>
      </c>
      <c r="H24" s="118"/>
      <c r="I24" s="42"/>
      <c r="J24" s="42"/>
      <c r="K24" s="48"/>
      <c r="L24" s="48"/>
      <c r="M24" s="50"/>
      <c r="N24" s="50"/>
      <c r="O24" s="50"/>
      <c r="P24" s="47"/>
    </row>
    <row r="25" spans="1:16" s="7" customFormat="1" ht="11.25">
      <c r="A25" s="144"/>
      <c r="B25" s="119"/>
      <c r="C25" s="21"/>
      <c r="D25" s="37"/>
      <c r="E25" s="119"/>
      <c r="F25" s="118"/>
      <c r="G25" s="110"/>
      <c r="H25" s="118"/>
      <c r="I25" s="42"/>
      <c r="J25" s="42"/>
      <c r="K25" s="48"/>
      <c r="L25" s="48"/>
      <c r="M25" s="50"/>
      <c r="N25" s="50"/>
      <c r="O25" s="50"/>
      <c r="P25" s="47"/>
    </row>
    <row r="26" spans="1:16" s="7" customFormat="1" ht="2.25" customHeight="1">
      <c r="A26" s="144"/>
      <c r="B26" s="119"/>
      <c r="C26" s="21"/>
      <c r="D26" s="37"/>
      <c r="E26" s="119"/>
      <c r="F26" s="118"/>
      <c r="G26" s="110"/>
      <c r="H26" s="118"/>
      <c r="I26" s="42"/>
      <c r="J26" s="42"/>
      <c r="K26" s="48"/>
      <c r="L26" s="48"/>
      <c r="M26" s="50"/>
      <c r="N26" s="50"/>
      <c r="O26" s="50"/>
      <c r="P26" s="47"/>
    </row>
    <row r="27" spans="1:16" s="7" customFormat="1" ht="12" hidden="1" customHeight="1">
      <c r="A27" s="144"/>
      <c r="B27" s="119"/>
      <c r="C27" s="21"/>
      <c r="D27" s="38"/>
      <c r="E27" s="119"/>
      <c r="F27" s="118"/>
      <c r="G27" s="103"/>
      <c r="H27" s="99"/>
      <c r="I27" s="42"/>
      <c r="J27" s="42"/>
      <c r="K27" s="54"/>
      <c r="L27" s="54"/>
      <c r="M27" s="56"/>
      <c r="N27" s="56"/>
      <c r="O27" s="56"/>
      <c r="P27" s="53"/>
    </row>
    <row r="28" spans="1:16" s="7" customFormat="1" ht="40.5" customHeight="1">
      <c r="A28" s="143">
        <v>6</v>
      </c>
      <c r="B28" s="100" t="s">
        <v>89</v>
      </c>
      <c r="C28" s="21"/>
      <c r="D28" s="80" t="s">
        <v>116</v>
      </c>
      <c r="E28" s="100" t="s">
        <v>135</v>
      </c>
      <c r="F28" s="98" t="s">
        <v>9</v>
      </c>
      <c r="G28" s="89" t="s">
        <v>11</v>
      </c>
      <c r="H28" s="90" t="s">
        <v>8</v>
      </c>
      <c r="I28" s="42"/>
      <c r="J28" s="42"/>
      <c r="K28" s="25">
        <v>42168</v>
      </c>
      <c r="L28" s="26">
        <v>42197</v>
      </c>
      <c r="M28" s="27">
        <f>L28-K28</f>
        <v>29</v>
      </c>
      <c r="N28" s="27">
        <v>30</v>
      </c>
      <c r="O28" s="27">
        <f>M28-N28</f>
        <v>-1</v>
      </c>
      <c r="P28" s="18"/>
    </row>
    <row r="29" spans="1:16" s="7" customFormat="1" ht="32.25" customHeight="1">
      <c r="A29" s="144"/>
      <c r="B29" s="119"/>
      <c r="C29" s="21"/>
      <c r="D29" s="146" t="s">
        <v>117</v>
      </c>
      <c r="E29" s="119"/>
      <c r="F29" s="118"/>
      <c r="G29" s="102" t="s">
        <v>11</v>
      </c>
      <c r="H29" s="98" t="s">
        <v>8</v>
      </c>
      <c r="I29" s="42"/>
      <c r="J29" s="42"/>
      <c r="K29" s="111">
        <v>42217</v>
      </c>
      <c r="L29" s="111">
        <v>42247</v>
      </c>
      <c r="M29" s="104">
        <f>L29-K29</f>
        <v>30</v>
      </c>
      <c r="N29" s="104">
        <v>30</v>
      </c>
      <c r="O29" s="104">
        <f>M29-N29</f>
        <v>0</v>
      </c>
      <c r="P29" s="106"/>
    </row>
    <row r="30" spans="1:16" s="7" customFormat="1" ht="26.25" customHeight="1">
      <c r="A30" s="144"/>
      <c r="B30" s="119"/>
      <c r="C30" s="21"/>
      <c r="D30" s="147"/>
      <c r="E30" s="119"/>
      <c r="F30" s="118"/>
      <c r="G30" s="103"/>
      <c r="H30" s="99"/>
      <c r="I30" s="42"/>
      <c r="J30" s="42"/>
      <c r="K30" s="113"/>
      <c r="L30" s="113"/>
      <c r="M30" s="105"/>
      <c r="N30" s="105"/>
      <c r="O30" s="105"/>
      <c r="P30" s="107"/>
    </row>
    <row r="31" spans="1:16" s="7" customFormat="1" ht="58.5" customHeight="1">
      <c r="A31" s="144"/>
      <c r="B31" s="119"/>
      <c r="C31" s="21"/>
      <c r="D31" s="146" t="s">
        <v>118</v>
      </c>
      <c r="E31" s="119"/>
      <c r="F31" s="118"/>
      <c r="G31" s="108" t="s">
        <v>59</v>
      </c>
      <c r="H31" s="109" t="s">
        <v>8</v>
      </c>
      <c r="I31" s="42"/>
      <c r="J31" s="42"/>
      <c r="K31" s="111">
        <v>42121</v>
      </c>
      <c r="L31" s="111">
        <v>42129</v>
      </c>
      <c r="M31" s="104">
        <f>L31-K31</f>
        <v>8</v>
      </c>
      <c r="N31" s="104">
        <v>30</v>
      </c>
      <c r="O31" s="104">
        <f>M31-N31</f>
        <v>-22</v>
      </c>
      <c r="P31" s="106"/>
    </row>
    <row r="32" spans="1:16" s="7" customFormat="1" ht="23.25" customHeight="1">
      <c r="A32" s="144"/>
      <c r="B32" s="119"/>
      <c r="C32" s="21"/>
      <c r="D32" s="147"/>
      <c r="E32" s="119"/>
      <c r="F32" s="118"/>
      <c r="G32" s="108"/>
      <c r="H32" s="109"/>
      <c r="I32" s="42"/>
      <c r="J32" s="42"/>
      <c r="K32" s="113"/>
      <c r="L32" s="113"/>
      <c r="M32" s="105"/>
      <c r="N32" s="105"/>
      <c r="O32" s="105"/>
      <c r="P32" s="107"/>
    </row>
    <row r="33" spans="1:16" s="7" customFormat="1" ht="45.75" customHeight="1">
      <c r="A33" s="144"/>
      <c r="B33" s="119"/>
      <c r="C33" s="21"/>
      <c r="D33" s="81" t="s">
        <v>119</v>
      </c>
      <c r="E33" s="119"/>
      <c r="F33" s="118"/>
      <c r="G33" s="89" t="s">
        <v>59</v>
      </c>
      <c r="H33" s="90" t="s">
        <v>8</v>
      </c>
      <c r="I33" s="42"/>
      <c r="J33" s="42"/>
      <c r="K33" s="59">
        <v>42168</v>
      </c>
      <c r="L33" s="59">
        <v>42197</v>
      </c>
      <c r="M33" s="60">
        <f>L33-K33</f>
        <v>29</v>
      </c>
      <c r="N33" s="60">
        <v>30</v>
      </c>
      <c r="O33" s="60">
        <f>M32-N32</f>
        <v>0</v>
      </c>
      <c r="P33" s="82"/>
    </row>
    <row r="34" spans="1:16" s="7" customFormat="1" ht="38.25" customHeight="1">
      <c r="A34" s="144"/>
      <c r="B34" s="119"/>
      <c r="C34" s="21"/>
      <c r="D34" s="81" t="s">
        <v>120</v>
      </c>
      <c r="E34" s="119"/>
      <c r="F34" s="118"/>
      <c r="G34" s="89" t="s">
        <v>59</v>
      </c>
      <c r="H34" s="90" t="s">
        <v>8</v>
      </c>
      <c r="I34" s="42"/>
      <c r="J34" s="42"/>
      <c r="K34" s="59">
        <v>42217</v>
      </c>
      <c r="L34" s="59">
        <v>42247</v>
      </c>
      <c r="M34" s="60">
        <f>L34-K34</f>
        <v>30</v>
      </c>
      <c r="N34" s="60">
        <v>30</v>
      </c>
      <c r="O34" s="60">
        <v>0</v>
      </c>
      <c r="P34" s="82"/>
    </row>
    <row r="35" spans="1:16" s="7" customFormat="1" ht="42.75" customHeight="1">
      <c r="A35" s="144"/>
      <c r="B35" s="119"/>
      <c r="C35" s="21"/>
      <c r="D35" s="83" t="s">
        <v>121</v>
      </c>
      <c r="E35" s="119"/>
      <c r="F35" s="118"/>
      <c r="G35" s="89" t="s">
        <v>59</v>
      </c>
      <c r="H35" s="90" t="s">
        <v>8</v>
      </c>
      <c r="I35" s="42"/>
      <c r="J35" s="42"/>
      <c r="K35" s="59">
        <v>42062</v>
      </c>
      <c r="L35" s="59" t="s">
        <v>64</v>
      </c>
      <c r="M35" s="60"/>
      <c r="N35" s="60" t="s">
        <v>82</v>
      </c>
      <c r="O35" s="60"/>
      <c r="P35" s="82"/>
    </row>
    <row r="36" spans="1:16" s="7" customFormat="1" ht="33.75">
      <c r="A36" s="145"/>
      <c r="B36" s="101"/>
      <c r="C36" s="21"/>
      <c r="D36" s="80" t="s">
        <v>122</v>
      </c>
      <c r="E36" s="101"/>
      <c r="F36" s="99"/>
      <c r="G36" s="89" t="s">
        <v>10</v>
      </c>
      <c r="H36" s="90" t="s">
        <v>8</v>
      </c>
      <c r="I36" s="42"/>
      <c r="J36" s="42"/>
      <c r="K36" s="25">
        <v>42110</v>
      </c>
      <c r="L36" s="25" t="s">
        <v>64</v>
      </c>
      <c r="M36" s="27"/>
      <c r="N36" s="27" t="s">
        <v>82</v>
      </c>
      <c r="O36" s="27"/>
      <c r="P36" s="28"/>
    </row>
    <row r="37" spans="1:16" s="7" customFormat="1" ht="33.75">
      <c r="A37" s="61">
        <v>7</v>
      </c>
      <c r="B37" s="36" t="s">
        <v>18</v>
      </c>
      <c r="C37" s="21"/>
      <c r="D37" s="36"/>
      <c r="E37" s="36" t="s">
        <v>136</v>
      </c>
      <c r="F37" s="35" t="s">
        <v>9</v>
      </c>
      <c r="G37" s="89" t="s">
        <v>10</v>
      </c>
      <c r="H37" s="90" t="s">
        <v>8</v>
      </c>
      <c r="I37" s="42"/>
      <c r="J37" s="42"/>
      <c r="K37" s="31"/>
      <c r="L37" s="32"/>
      <c r="M37" s="27"/>
      <c r="N37" s="33"/>
      <c r="O37" s="33"/>
      <c r="P37" s="28"/>
    </row>
    <row r="38" spans="1:16" s="7" customFormat="1" ht="75.75" customHeight="1">
      <c r="A38" s="143">
        <v>8</v>
      </c>
      <c r="B38" s="100" t="s">
        <v>15</v>
      </c>
      <c r="C38" s="21"/>
      <c r="D38" s="39" t="s">
        <v>95</v>
      </c>
      <c r="E38" s="148" t="s">
        <v>137</v>
      </c>
      <c r="F38" s="40" t="s">
        <v>9</v>
      </c>
      <c r="G38" s="87" t="s">
        <v>10</v>
      </c>
      <c r="H38" s="95" t="s">
        <v>8</v>
      </c>
      <c r="I38" s="42"/>
      <c r="J38" s="42"/>
      <c r="K38" s="43">
        <v>42167</v>
      </c>
      <c r="L38" s="43">
        <v>42214</v>
      </c>
      <c r="M38" s="44">
        <f>L38-K38</f>
        <v>47</v>
      </c>
      <c r="N38" s="44">
        <v>30</v>
      </c>
      <c r="O38" s="44">
        <f>M38-N38</f>
        <v>17</v>
      </c>
      <c r="P38" s="115" t="s">
        <v>124</v>
      </c>
    </row>
    <row r="39" spans="1:16" s="7" customFormat="1" ht="34.5" customHeight="1">
      <c r="A39" s="144"/>
      <c r="B39" s="119"/>
      <c r="C39" s="21"/>
      <c r="D39" s="45"/>
      <c r="E39" s="149"/>
      <c r="F39" s="46"/>
      <c r="G39" s="91"/>
      <c r="H39" s="96"/>
      <c r="I39" s="42"/>
      <c r="J39" s="42"/>
      <c r="K39" s="48"/>
      <c r="L39" s="48"/>
      <c r="M39" s="49"/>
      <c r="N39" s="50"/>
      <c r="O39" s="49"/>
      <c r="P39" s="116"/>
    </row>
    <row r="40" spans="1:16" s="7" customFormat="1" ht="25.5" customHeight="1">
      <c r="A40" s="145"/>
      <c r="B40" s="101"/>
      <c r="C40" s="21"/>
      <c r="D40" s="51"/>
      <c r="E40" s="150"/>
      <c r="F40" s="52"/>
      <c r="G40" s="88"/>
      <c r="H40" s="97"/>
      <c r="I40" s="42"/>
      <c r="J40" s="42"/>
      <c r="K40" s="54"/>
      <c r="L40" s="54"/>
      <c r="M40" s="55"/>
      <c r="N40" s="56"/>
      <c r="O40" s="55"/>
      <c r="P40" s="117"/>
    </row>
    <row r="41" spans="1:16" s="7" customFormat="1" ht="33.75" customHeight="1">
      <c r="A41" s="143">
        <v>9</v>
      </c>
      <c r="B41" s="100" t="s">
        <v>19</v>
      </c>
      <c r="C41" s="21"/>
      <c r="D41" s="100"/>
      <c r="E41" s="100" t="s">
        <v>138</v>
      </c>
      <c r="F41" s="98" t="s">
        <v>9</v>
      </c>
      <c r="G41" s="102" t="s">
        <v>10</v>
      </c>
      <c r="H41" s="98" t="s">
        <v>8</v>
      </c>
      <c r="I41" s="42"/>
      <c r="J41" s="42"/>
      <c r="K41" s="111"/>
      <c r="L41" s="111"/>
      <c r="M41" s="104"/>
      <c r="N41" s="104"/>
      <c r="O41" s="104"/>
      <c r="P41" s="102"/>
    </row>
    <row r="42" spans="1:16" s="7" customFormat="1" ht="11.25">
      <c r="A42" s="144"/>
      <c r="B42" s="119"/>
      <c r="C42" s="21"/>
      <c r="D42" s="119"/>
      <c r="E42" s="119"/>
      <c r="F42" s="118"/>
      <c r="G42" s="110"/>
      <c r="H42" s="118"/>
      <c r="I42" s="42"/>
      <c r="J42" s="42"/>
      <c r="K42" s="112"/>
      <c r="L42" s="112"/>
      <c r="M42" s="114"/>
      <c r="N42" s="114"/>
      <c r="O42" s="114"/>
      <c r="P42" s="110"/>
    </row>
    <row r="43" spans="1:16" s="7" customFormat="1" ht="11.25">
      <c r="A43" s="144"/>
      <c r="B43" s="119"/>
      <c r="C43" s="21"/>
      <c r="D43" s="119"/>
      <c r="E43" s="119"/>
      <c r="F43" s="118"/>
      <c r="G43" s="110"/>
      <c r="H43" s="118"/>
      <c r="I43" s="42"/>
      <c r="J43" s="42"/>
      <c r="K43" s="112"/>
      <c r="L43" s="112"/>
      <c r="M43" s="114"/>
      <c r="N43" s="114"/>
      <c r="O43" s="114"/>
      <c r="P43" s="110"/>
    </row>
    <row r="44" spans="1:16" s="7" customFormat="1" ht="11.25">
      <c r="A44" s="144"/>
      <c r="B44" s="119"/>
      <c r="C44" s="21"/>
      <c r="D44" s="119"/>
      <c r="E44" s="119"/>
      <c r="F44" s="118"/>
      <c r="G44" s="110"/>
      <c r="H44" s="118"/>
      <c r="I44" s="42"/>
      <c r="J44" s="42"/>
      <c r="K44" s="112"/>
      <c r="L44" s="112"/>
      <c r="M44" s="114"/>
      <c r="N44" s="114"/>
      <c r="O44" s="114"/>
      <c r="P44" s="110"/>
    </row>
    <row r="45" spans="1:16" s="7" customFormat="1" ht="11.25">
      <c r="A45" s="145"/>
      <c r="B45" s="101"/>
      <c r="C45" s="21"/>
      <c r="D45" s="101"/>
      <c r="E45" s="101"/>
      <c r="F45" s="99"/>
      <c r="G45" s="103"/>
      <c r="H45" s="99"/>
      <c r="I45" s="42"/>
      <c r="J45" s="42"/>
      <c r="K45" s="113"/>
      <c r="L45" s="113"/>
      <c r="M45" s="105"/>
      <c r="N45" s="105"/>
      <c r="O45" s="105"/>
      <c r="P45" s="103"/>
    </row>
    <row r="46" spans="1:16" s="7" customFormat="1" ht="45" customHeight="1">
      <c r="A46" s="61">
        <v>10</v>
      </c>
      <c r="B46" s="20" t="s">
        <v>141</v>
      </c>
      <c r="C46" s="21"/>
      <c r="D46" s="62"/>
      <c r="E46" s="20" t="s">
        <v>16</v>
      </c>
      <c r="F46" s="19" t="s">
        <v>9</v>
      </c>
      <c r="G46" s="89" t="s">
        <v>10</v>
      </c>
      <c r="H46" s="90" t="s">
        <v>8</v>
      </c>
      <c r="I46" s="42"/>
      <c r="J46" s="42"/>
      <c r="K46" s="31"/>
      <c r="L46" s="32"/>
      <c r="M46" s="33"/>
      <c r="N46" s="33"/>
      <c r="O46" s="33"/>
      <c r="P46" s="63"/>
    </row>
    <row r="47" spans="1:16" s="7" customFormat="1" ht="24.75" customHeight="1">
      <c r="A47" s="143">
        <v>11</v>
      </c>
      <c r="B47" s="100" t="s">
        <v>22</v>
      </c>
      <c r="C47" s="21"/>
      <c r="D47" s="64" t="s">
        <v>97</v>
      </c>
      <c r="E47" s="100" t="s">
        <v>83</v>
      </c>
      <c r="F47" s="98" t="s">
        <v>9</v>
      </c>
      <c r="G47" s="102" t="s">
        <v>13</v>
      </c>
      <c r="H47" s="98" t="s">
        <v>8</v>
      </c>
      <c r="I47" s="42"/>
      <c r="J47" s="42"/>
      <c r="K47" s="31">
        <v>42248</v>
      </c>
      <c r="L47" s="31" t="s">
        <v>64</v>
      </c>
      <c r="M47" s="65"/>
      <c r="N47" s="33" t="s">
        <v>82</v>
      </c>
      <c r="O47" s="33"/>
      <c r="P47" s="63" t="s">
        <v>66</v>
      </c>
    </row>
    <row r="48" spans="1:16" s="7" customFormat="1" ht="22.5">
      <c r="A48" s="144"/>
      <c r="B48" s="119"/>
      <c r="C48" s="21"/>
      <c r="D48" s="64" t="s">
        <v>98</v>
      </c>
      <c r="E48" s="119"/>
      <c r="F48" s="118"/>
      <c r="G48" s="110"/>
      <c r="H48" s="118"/>
      <c r="I48" s="42"/>
      <c r="J48" s="42"/>
      <c r="K48" s="31">
        <v>42060</v>
      </c>
      <c r="L48" s="31">
        <v>42109</v>
      </c>
      <c r="M48" s="65">
        <f>L48-K48</f>
        <v>49</v>
      </c>
      <c r="N48" s="33" t="s">
        <v>82</v>
      </c>
      <c r="O48" s="33"/>
      <c r="P48" s="63" t="s">
        <v>66</v>
      </c>
    </row>
    <row r="49" spans="1:16" s="7" customFormat="1" ht="22.5">
      <c r="A49" s="144"/>
      <c r="B49" s="119"/>
      <c r="C49" s="21"/>
      <c r="D49" s="64" t="s">
        <v>99</v>
      </c>
      <c r="E49" s="119"/>
      <c r="F49" s="118"/>
      <c r="G49" s="110"/>
      <c r="H49" s="118"/>
      <c r="I49" s="42"/>
      <c r="J49" s="42"/>
      <c r="K49" s="31">
        <v>42248</v>
      </c>
      <c r="L49" s="31" t="s">
        <v>64</v>
      </c>
      <c r="M49" s="65"/>
      <c r="N49" s="33" t="s">
        <v>82</v>
      </c>
      <c r="O49" s="33"/>
      <c r="P49" s="63" t="s">
        <v>66</v>
      </c>
    </row>
    <row r="50" spans="1:16" s="7" customFormat="1" ht="22.5">
      <c r="A50" s="144"/>
      <c r="B50" s="119"/>
      <c r="C50" s="21"/>
      <c r="D50" s="64" t="s">
        <v>100</v>
      </c>
      <c r="E50" s="119"/>
      <c r="F50" s="118"/>
      <c r="G50" s="110"/>
      <c r="H50" s="118"/>
      <c r="I50" s="42"/>
      <c r="J50" s="42"/>
      <c r="K50" s="31">
        <v>42248</v>
      </c>
      <c r="L50" s="31" t="s">
        <v>64</v>
      </c>
      <c r="M50" s="65"/>
      <c r="N50" s="33" t="s">
        <v>82</v>
      </c>
      <c r="O50" s="33"/>
      <c r="P50" s="63" t="s">
        <v>66</v>
      </c>
    </row>
    <row r="51" spans="1:16" s="7" customFormat="1" ht="22.5">
      <c r="A51" s="144"/>
      <c r="B51" s="119"/>
      <c r="C51" s="21"/>
      <c r="D51" s="64" t="s">
        <v>96</v>
      </c>
      <c r="E51" s="119"/>
      <c r="F51" s="118"/>
      <c r="G51" s="110"/>
      <c r="H51" s="118"/>
      <c r="I51" s="42"/>
      <c r="J51" s="42"/>
      <c r="K51" s="31">
        <v>42096</v>
      </c>
      <c r="L51" s="32">
        <v>42185</v>
      </c>
      <c r="M51" s="65">
        <f>L51-K51</f>
        <v>89</v>
      </c>
      <c r="N51" s="33" t="s">
        <v>82</v>
      </c>
      <c r="O51" s="33"/>
      <c r="P51" s="63" t="s">
        <v>66</v>
      </c>
    </row>
    <row r="52" spans="1:16" s="7" customFormat="1" ht="22.5">
      <c r="A52" s="144"/>
      <c r="B52" s="119"/>
      <c r="C52" s="21"/>
      <c r="D52" s="64" t="s">
        <v>80</v>
      </c>
      <c r="E52" s="119"/>
      <c r="F52" s="118"/>
      <c r="G52" s="110"/>
      <c r="H52" s="118"/>
      <c r="I52" s="42"/>
      <c r="J52" s="42"/>
      <c r="K52" s="31">
        <v>42185</v>
      </c>
      <c r="L52" s="32">
        <v>42205</v>
      </c>
      <c r="M52" s="65">
        <f>L52-K52</f>
        <v>20</v>
      </c>
      <c r="N52" s="33" t="s">
        <v>82</v>
      </c>
      <c r="O52" s="33"/>
      <c r="P52" s="63" t="s">
        <v>66</v>
      </c>
    </row>
    <row r="53" spans="1:16" s="7" customFormat="1" ht="27.75" customHeight="1">
      <c r="A53" s="145"/>
      <c r="B53" s="119"/>
      <c r="C53" s="21"/>
      <c r="D53" s="64" t="s">
        <v>81</v>
      </c>
      <c r="E53" s="119"/>
      <c r="F53" s="118"/>
      <c r="G53" s="103"/>
      <c r="H53" s="99"/>
      <c r="I53" s="42"/>
      <c r="J53" s="42"/>
      <c r="K53" s="31">
        <v>42185</v>
      </c>
      <c r="L53" s="32">
        <v>42205</v>
      </c>
      <c r="M53" s="65">
        <f>L53-K53</f>
        <v>20</v>
      </c>
      <c r="N53" s="33" t="s">
        <v>82</v>
      </c>
      <c r="O53" s="33"/>
      <c r="P53" s="63" t="s">
        <v>66</v>
      </c>
    </row>
    <row r="54" spans="1:16" s="7" customFormat="1" ht="78.75">
      <c r="A54" s="66">
        <v>12</v>
      </c>
      <c r="B54" s="67" t="s">
        <v>24</v>
      </c>
      <c r="C54" s="21"/>
      <c r="D54" s="64" t="s">
        <v>79</v>
      </c>
      <c r="E54" s="67" t="s">
        <v>139</v>
      </c>
      <c r="F54" s="23" t="s">
        <v>9</v>
      </c>
      <c r="G54" s="89" t="s">
        <v>25</v>
      </c>
      <c r="H54" s="90" t="s">
        <v>8</v>
      </c>
      <c r="I54" s="42"/>
      <c r="J54" s="42"/>
      <c r="K54" s="31"/>
      <c r="L54" s="32"/>
      <c r="M54" s="33"/>
      <c r="N54" s="33"/>
      <c r="O54" s="33"/>
      <c r="P54" s="28"/>
    </row>
    <row r="55" spans="1:16" s="7" customFormat="1" ht="45" customHeight="1">
      <c r="A55" s="98">
        <v>13</v>
      </c>
      <c r="B55" s="100" t="s">
        <v>26</v>
      </c>
      <c r="C55" s="21"/>
      <c r="D55" s="74"/>
      <c r="E55" s="100" t="s">
        <v>23</v>
      </c>
      <c r="F55" s="98" t="s">
        <v>9</v>
      </c>
      <c r="G55" s="89" t="s">
        <v>10</v>
      </c>
      <c r="H55" s="90" t="s">
        <v>8</v>
      </c>
      <c r="I55" s="42"/>
      <c r="J55" s="42"/>
      <c r="K55" s="31"/>
      <c r="L55" s="32"/>
      <c r="M55" s="33"/>
      <c r="N55" s="33"/>
      <c r="O55" s="33"/>
      <c r="P55" s="106"/>
    </row>
    <row r="56" spans="1:16" s="7" customFormat="1" ht="40.5" customHeight="1">
      <c r="A56" s="99"/>
      <c r="B56" s="101"/>
      <c r="C56" s="21"/>
      <c r="D56" s="30"/>
      <c r="E56" s="101"/>
      <c r="F56" s="99"/>
      <c r="G56" s="89" t="s">
        <v>60</v>
      </c>
      <c r="H56" s="90" t="s">
        <v>8</v>
      </c>
      <c r="I56" s="42"/>
      <c r="J56" s="42"/>
      <c r="K56" s="31"/>
      <c r="L56" s="32"/>
      <c r="M56" s="33"/>
      <c r="N56" s="33"/>
      <c r="O56" s="33"/>
      <c r="P56" s="107"/>
    </row>
    <row r="57" spans="1:16" s="7" customFormat="1" ht="15" customHeight="1">
      <c r="A57" s="98">
        <v>14</v>
      </c>
      <c r="B57" s="100" t="s">
        <v>27</v>
      </c>
      <c r="C57" s="21"/>
      <c r="D57" s="100" t="s">
        <v>84</v>
      </c>
      <c r="E57" s="100" t="s">
        <v>140</v>
      </c>
      <c r="F57" s="98" t="s">
        <v>9</v>
      </c>
      <c r="G57" s="102" t="s">
        <v>56</v>
      </c>
      <c r="H57" s="98" t="s">
        <v>8</v>
      </c>
      <c r="I57" s="42"/>
      <c r="J57" s="42"/>
      <c r="K57" s="111">
        <v>42086</v>
      </c>
      <c r="L57" s="111" t="s">
        <v>64</v>
      </c>
      <c r="M57" s="104"/>
      <c r="N57" s="104"/>
      <c r="O57" s="104"/>
      <c r="P57" s="115" t="s">
        <v>65</v>
      </c>
    </row>
    <row r="58" spans="1:16" s="7" customFormat="1" ht="11.25">
      <c r="A58" s="118"/>
      <c r="B58" s="119"/>
      <c r="C58" s="21"/>
      <c r="D58" s="119"/>
      <c r="E58" s="119"/>
      <c r="F58" s="118"/>
      <c r="G58" s="110"/>
      <c r="H58" s="118"/>
      <c r="I58" s="42"/>
      <c r="J58" s="42"/>
      <c r="K58" s="112"/>
      <c r="L58" s="112"/>
      <c r="M58" s="114"/>
      <c r="N58" s="114"/>
      <c r="O58" s="114"/>
      <c r="P58" s="116"/>
    </row>
    <row r="59" spans="1:16" s="7" customFormat="1" ht="39.75" customHeight="1">
      <c r="A59" s="99"/>
      <c r="B59" s="101"/>
      <c r="C59" s="21"/>
      <c r="D59" s="101"/>
      <c r="E59" s="101"/>
      <c r="F59" s="99"/>
      <c r="G59" s="103"/>
      <c r="H59" s="99"/>
      <c r="I59" s="42"/>
      <c r="J59" s="42"/>
      <c r="K59" s="113"/>
      <c r="L59" s="113"/>
      <c r="M59" s="105"/>
      <c r="N59" s="105"/>
      <c r="O59" s="105"/>
      <c r="P59" s="117"/>
    </row>
    <row r="60" spans="1:16" s="7" customFormat="1" ht="33.75" customHeight="1">
      <c r="A60" s="98">
        <v>15</v>
      </c>
      <c r="B60" s="100" t="s">
        <v>28</v>
      </c>
      <c r="C60" s="21"/>
      <c r="D60" s="74"/>
      <c r="E60" s="148" t="s">
        <v>29</v>
      </c>
      <c r="F60" s="98" t="s">
        <v>9</v>
      </c>
      <c r="G60" s="89" t="s">
        <v>10</v>
      </c>
      <c r="H60" s="90" t="s">
        <v>8</v>
      </c>
      <c r="I60" s="42"/>
      <c r="J60" s="42"/>
      <c r="K60" s="31"/>
      <c r="L60" s="32"/>
      <c r="M60" s="33"/>
      <c r="N60" s="33"/>
      <c r="O60" s="33"/>
      <c r="P60" s="106"/>
    </row>
    <row r="61" spans="1:16" s="7" customFormat="1" ht="33.75">
      <c r="A61" s="99"/>
      <c r="B61" s="101"/>
      <c r="C61" s="21"/>
      <c r="D61" s="30"/>
      <c r="E61" s="150"/>
      <c r="F61" s="99"/>
      <c r="G61" s="89" t="s">
        <v>60</v>
      </c>
      <c r="H61" s="90" t="s">
        <v>8</v>
      </c>
      <c r="I61" s="42"/>
      <c r="J61" s="42"/>
      <c r="K61" s="31"/>
      <c r="L61" s="32"/>
      <c r="M61" s="33"/>
      <c r="N61" s="33"/>
      <c r="O61" s="33"/>
      <c r="P61" s="107"/>
    </row>
    <row r="62" spans="1:16" s="7" customFormat="1" ht="11.25">
      <c r="A62" s="98">
        <v>16</v>
      </c>
      <c r="B62" s="100" t="s">
        <v>30</v>
      </c>
      <c r="C62" s="21"/>
      <c r="D62" s="68" t="s">
        <v>101</v>
      </c>
      <c r="E62" s="100" t="s">
        <v>29</v>
      </c>
      <c r="F62" s="98" t="s">
        <v>9</v>
      </c>
      <c r="G62" s="102" t="s">
        <v>11</v>
      </c>
      <c r="H62" s="98" t="s">
        <v>8</v>
      </c>
      <c r="I62" s="42"/>
      <c r="J62" s="42"/>
      <c r="K62" s="69">
        <v>40605</v>
      </c>
      <c r="L62" s="69">
        <v>42264</v>
      </c>
      <c r="M62" s="33">
        <f t="shared" ref="M62:M93" si="2">L62-K62</f>
        <v>1659</v>
      </c>
      <c r="N62" s="33">
        <v>30</v>
      </c>
      <c r="O62" s="33">
        <f>M62-N62</f>
        <v>1629</v>
      </c>
      <c r="P62" s="18" t="s">
        <v>78</v>
      </c>
    </row>
    <row r="63" spans="1:16" s="7" customFormat="1" ht="11.25">
      <c r="A63" s="118"/>
      <c r="B63" s="119"/>
      <c r="C63" s="21"/>
      <c r="D63" s="68" t="s">
        <v>102</v>
      </c>
      <c r="E63" s="119"/>
      <c r="F63" s="118"/>
      <c r="G63" s="110"/>
      <c r="H63" s="118"/>
      <c r="I63" s="42"/>
      <c r="J63" s="42"/>
      <c r="K63" s="69">
        <v>41659</v>
      </c>
      <c r="L63" s="69">
        <v>42264</v>
      </c>
      <c r="M63" s="33">
        <f t="shared" si="2"/>
        <v>605</v>
      </c>
      <c r="N63" s="33">
        <v>30</v>
      </c>
      <c r="O63" s="33">
        <f t="shared" ref="O63:O93" si="3">M63-N63</f>
        <v>575</v>
      </c>
      <c r="P63" s="18" t="s">
        <v>78</v>
      </c>
    </row>
    <row r="64" spans="1:16" s="7" customFormat="1" ht="11.25">
      <c r="A64" s="118"/>
      <c r="B64" s="119"/>
      <c r="C64" s="21"/>
      <c r="D64" s="68" t="s">
        <v>67</v>
      </c>
      <c r="E64" s="119"/>
      <c r="F64" s="118"/>
      <c r="G64" s="110"/>
      <c r="H64" s="118"/>
      <c r="I64" s="42"/>
      <c r="J64" s="42"/>
      <c r="K64" s="69">
        <v>41688</v>
      </c>
      <c r="L64" s="69">
        <v>42207</v>
      </c>
      <c r="M64" s="33">
        <f t="shared" si="2"/>
        <v>519</v>
      </c>
      <c r="N64" s="33">
        <v>30</v>
      </c>
      <c r="O64" s="33">
        <f t="shared" si="3"/>
        <v>489</v>
      </c>
      <c r="P64" s="18" t="s">
        <v>78</v>
      </c>
    </row>
    <row r="65" spans="1:16" s="7" customFormat="1" ht="11.25">
      <c r="A65" s="118"/>
      <c r="B65" s="119"/>
      <c r="C65" s="21"/>
      <c r="D65" s="68" t="s">
        <v>103</v>
      </c>
      <c r="E65" s="119"/>
      <c r="F65" s="118"/>
      <c r="G65" s="110"/>
      <c r="H65" s="118"/>
      <c r="I65" s="42"/>
      <c r="J65" s="42"/>
      <c r="K65" s="69">
        <v>41843</v>
      </c>
      <c r="L65" s="69">
        <v>42242</v>
      </c>
      <c r="M65" s="33">
        <f t="shared" si="2"/>
        <v>399</v>
      </c>
      <c r="N65" s="33">
        <v>30</v>
      </c>
      <c r="O65" s="33">
        <f t="shared" si="3"/>
        <v>369</v>
      </c>
      <c r="P65" s="18" t="s">
        <v>78</v>
      </c>
    </row>
    <row r="66" spans="1:16" s="7" customFormat="1" ht="11.25">
      <c r="A66" s="118"/>
      <c r="B66" s="119"/>
      <c r="C66" s="21"/>
      <c r="D66" s="68" t="s">
        <v>104</v>
      </c>
      <c r="E66" s="119"/>
      <c r="F66" s="118"/>
      <c r="G66" s="110"/>
      <c r="H66" s="118"/>
      <c r="I66" s="42"/>
      <c r="J66" s="42"/>
      <c r="K66" s="69">
        <v>42017</v>
      </c>
      <c r="L66" s="69">
        <v>42272</v>
      </c>
      <c r="M66" s="33">
        <f t="shared" si="2"/>
        <v>255</v>
      </c>
      <c r="N66" s="33">
        <v>30</v>
      </c>
      <c r="O66" s="33">
        <f t="shared" si="3"/>
        <v>225</v>
      </c>
      <c r="P66" s="18" t="s">
        <v>78</v>
      </c>
    </row>
    <row r="67" spans="1:16" s="7" customFormat="1" ht="22.5">
      <c r="A67" s="118"/>
      <c r="B67" s="119"/>
      <c r="C67" s="21"/>
      <c r="D67" s="63" t="s">
        <v>105</v>
      </c>
      <c r="E67" s="119"/>
      <c r="F67" s="118"/>
      <c r="G67" s="110"/>
      <c r="H67" s="118"/>
      <c r="I67" s="42"/>
      <c r="J67" s="42"/>
      <c r="K67" s="85">
        <v>42144</v>
      </c>
      <c r="L67" s="85">
        <v>42191</v>
      </c>
      <c r="M67" s="27">
        <f t="shared" si="2"/>
        <v>47</v>
      </c>
      <c r="N67" s="27">
        <v>30</v>
      </c>
      <c r="O67" s="27">
        <f t="shared" si="3"/>
        <v>17</v>
      </c>
      <c r="P67" s="18" t="s">
        <v>78</v>
      </c>
    </row>
    <row r="68" spans="1:16" s="7" customFormat="1" ht="11.25">
      <c r="A68" s="118"/>
      <c r="B68" s="119"/>
      <c r="C68" s="21"/>
      <c r="D68" s="68" t="s">
        <v>106</v>
      </c>
      <c r="E68" s="119"/>
      <c r="F68" s="118"/>
      <c r="G68" s="110"/>
      <c r="H68" s="118"/>
      <c r="I68" s="42"/>
      <c r="J68" s="42"/>
      <c r="K68" s="69">
        <v>42152</v>
      </c>
      <c r="L68" s="69">
        <v>42240</v>
      </c>
      <c r="M68" s="33">
        <f t="shared" si="2"/>
        <v>88</v>
      </c>
      <c r="N68" s="33">
        <v>30</v>
      </c>
      <c r="O68" s="33">
        <f t="shared" si="3"/>
        <v>58</v>
      </c>
      <c r="P68" s="18" t="s">
        <v>78</v>
      </c>
    </row>
    <row r="69" spans="1:16" s="7" customFormat="1" ht="11.25">
      <c r="A69" s="118"/>
      <c r="B69" s="119"/>
      <c r="C69" s="21"/>
      <c r="D69" s="68" t="s">
        <v>70</v>
      </c>
      <c r="E69" s="119"/>
      <c r="F69" s="118"/>
      <c r="G69" s="110"/>
      <c r="H69" s="118"/>
      <c r="I69" s="42"/>
      <c r="J69" s="42"/>
      <c r="K69" s="69">
        <v>42163</v>
      </c>
      <c r="L69" s="69">
        <v>42195</v>
      </c>
      <c r="M69" s="27">
        <f t="shared" si="2"/>
        <v>32</v>
      </c>
      <c r="N69" s="27">
        <v>30</v>
      </c>
      <c r="O69" s="27">
        <f t="shared" si="3"/>
        <v>2</v>
      </c>
      <c r="P69" s="18" t="s">
        <v>78</v>
      </c>
    </row>
    <row r="70" spans="1:16" s="7" customFormat="1" ht="11.25">
      <c r="A70" s="118"/>
      <c r="B70" s="119"/>
      <c r="C70" s="21"/>
      <c r="D70" s="68" t="s">
        <v>71</v>
      </c>
      <c r="E70" s="119"/>
      <c r="F70" s="118"/>
      <c r="G70" s="110"/>
      <c r="H70" s="118"/>
      <c r="I70" s="42"/>
      <c r="J70" s="42"/>
      <c r="K70" s="69">
        <v>42167</v>
      </c>
      <c r="L70" s="69">
        <v>42195</v>
      </c>
      <c r="M70" s="33">
        <f t="shared" si="2"/>
        <v>28</v>
      </c>
      <c r="N70" s="33">
        <v>30</v>
      </c>
      <c r="O70" s="33">
        <f t="shared" si="3"/>
        <v>-2</v>
      </c>
      <c r="P70" s="18"/>
    </row>
    <row r="71" spans="1:16" s="7" customFormat="1" ht="11.25">
      <c r="A71" s="118"/>
      <c r="B71" s="119"/>
      <c r="C71" s="21"/>
      <c r="D71" s="68" t="s">
        <v>77</v>
      </c>
      <c r="E71" s="119"/>
      <c r="F71" s="118"/>
      <c r="G71" s="110"/>
      <c r="H71" s="118"/>
      <c r="I71" s="42"/>
      <c r="J71" s="42"/>
      <c r="K71" s="69">
        <v>42177</v>
      </c>
      <c r="L71" s="69">
        <v>42264</v>
      </c>
      <c r="M71" s="33">
        <f t="shared" si="2"/>
        <v>87</v>
      </c>
      <c r="N71" s="33">
        <v>30</v>
      </c>
      <c r="O71" s="33">
        <f t="shared" si="3"/>
        <v>57</v>
      </c>
      <c r="P71" s="18" t="s">
        <v>78</v>
      </c>
    </row>
    <row r="72" spans="1:16" s="7" customFormat="1" ht="11.25">
      <c r="A72" s="118"/>
      <c r="B72" s="119"/>
      <c r="C72" s="21"/>
      <c r="D72" s="68" t="s">
        <v>73</v>
      </c>
      <c r="E72" s="119"/>
      <c r="F72" s="118"/>
      <c r="G72" s="110"/>
      <c r="H72" s="118"/>
      <c r="I72" s="42"/>
      <c r="J72" s="42"/>
      <c r="K72" s="69">
        <v>42174</v>
      </c>
      <c r="L72" s="69">
        <v>42191</v>
      </c>
      <c r="M72" s="33">
        <f t="shared" si="2"/>
        <v>17</v>
      </c>
      <c r="N72" s="33">
        <v>30</v>
      </c>
      <c r="O72" s="33">
        <f t="shared" si="3"/>
        <v>-13</v>
      </c>
      <c r="P72" s="28"/>
    </row>
    <row r="73" spans="1:16" s="7" customFormat="1" ht="11.25">
      <c r="A73" s="118"/>
      <c r="B73" s="119"/>
      <c r="C73" s="21"/>
      <c r="D73" s="68" t="s">
        <v>74</v>
      </c>
      <c r="E73" s="119"/>
      <c r="F73" s="118"/>
      <c r="G73" s="110"/>
      <c r="H73" s="118"/>
      <c r="I73" s="42"/>
      <c r="J73" s="42"/>
      <c r="K73" s="69">
        <v>42174</v>
      </c>
      <c r="L73" s="69">
        <v>42191</v>
      </c>
      <c r="M73" s="33">
        <f t="shared" si="2"/>
        <v>17</v>
      </c>
      <c r="N73" s="33">
        <v>30</v>
      </c>
      <c r="O73" s="33">
        <f t="shared" si="3"/>
        <v>-13</v>
      </c>
      <c r="P73" s="28"/>
    </row>
    <row r="74" spans="1:16" s="7" customFormat="1" ht="11.25">
      <c r="A74" s="118"/>
      <c r="B74" s="119"/>
      <c r="C74" s="21"/>
      <c r="D74" s="68" t="s">
        <v>107</v>
      </c>
      <c r="E74" s="119"/>
      <c r="F74" s="118"/>
      <c r="G74" s="110"/>
      <c r="H74" s="118"/>
      <c r="I74" s="42"/>
      <c r="J74" s="42"/>
      <c r="K74" s="69">
        <v>42192</v>
      </c>
      <c r="L74" s="69">
        <v>42241</v>
      </c>
      <c r="M74" s="33">
        <f t="shared" si="2"/>
        <v>49</v>
      </c>
      <c r="N74" s="33">
        <v>30</v>
      </c>
      <c r="O74" s="33">
        <f t="shared" si="3"/>
        <v>19</v>
      </c>
      <c r="P74" s="28"/>
    </row>
    <row r="75" spans="1:16" s="7" customFormat="1" ht="11.25">
      <c r="A75" s="118"/>
      <c r="B75" s="119"/>
      <c r="C75" s="21"/>
      <c r="D75" s="68" t="s">
        <v>75</v>
      </c>
      <c r="E75" s="119"/>
      <c r="F75" s="118"/>
      <c r="G75" s="110"/>
      <c r="H75" s="118"/>
      <c r="I75" s="42"/>
      <c r="J75" s="42"/>
      <c r="K75" s="69">
        <v>42172</v>
      </c>
      <c r="L75" s="69">
        <v>42216</v>
      </c>
      <c r="M75" s="33">
        <f t="shared" si="2"/>
        <v>44</v>
      </c>
      <c r="N75" s="33">
        <v>30</v>
      </c>
      <c r="O75" s="33">
        <f t="shared" si="3"/>
        <v>14</v>
      </c>
      <c r="P75" s="28"/>
    </row>
    <row r="76" spans="1:16" s="7" customFormat="1" ht="11.25">
      <c r="A76" s="118"/>
      <c r="B76" s="119"/>
      <c r="C76" s="21"/>
      <c r="D76" s="68" t="s">
        <v>76</v>
      </c>
      <c r="E76" s="119"/>
      <c r="F76" s="118"/>
      <c r="G76" s="110"/>
      <c r="H76" s="118"/>
      <c r="I76" s="42"/>
      <c r="J76" s="42"/>
      <c r="K76" s="69">
        <v>42185</v>
      </c>
      <c r="L76" s="69">
        <v>42202</v>
      </c>
      <c r="M76" s="33">
        <f t="shared" si="2"/>
        <v>17</v>
      </c>
      <c r="N76" s="33">
        <v>30</v>
      </c>
      <c r="O76" s="33">
        <f t="shared" si="3"/>
        <v>-13</v>
      </c>
      <c r="P76" s="28"/>
    </row>
    <row r="77" spans="1:16" s="7" customFormat="1" ht="11.25">
      <c r="A77" s="118"/>
      <c r="B77" s="119"/>
      <c r="C77" s="21"/>
      <c r="D77" s="68" t="s">
        <v>108</v>
      </c>
      <c r="E77" s="119"/>
      <c r="F77" s="118"/>
      <c r="G77" s="110"/>
      <c r="H77" s="118"/>
      <c r="I77" s="42"/>
      <c r="J77" s="42"/>
      <c r="K77" s="69">
        <v>42236</v>
      </c>
      <c r="L77" s="69">
        <v>42251</v>
      </c>
      <c r="M77" s="33">
        <f t="shared" si="2"/>
        <v>15</v>
      </c>
      <c r="N77" s="33">
        <v>30</v>
      </c>
      <c r="O77" s="33">
        <f t="shared" si="3"/>
        <v>-15</v>
      </c>
      <c r="P77" s="28"/>
    </row>
    <row r="78" spans="1:16" s="7" customFormat="1" ht="11.25">
      <c r="A78" s="118"/>
      <c r="B78" s="119"/>
      <c r="C78" s="21"/>
      <c r="D78" s="68" t="s">
        <v>109</v>
      </c>
      <c r="E78" s="119"/>
      <c r="F78" s="118"/>
      <c r="G78" s="110"/>
      <c r="H78" s="118"/>
      <c r="I78" s="42"/>
      <c r="J78" s="42"/>
      <c r="K78" s="69">
        <v>42088</v>
      </c>
      <c r="L78" s="69">
        <v>42264</v>
      </c>
      <c r="M78" s="33">
        <f t="shared" si="2"/>
        <v>176</v>
      </c>
      <c r="N78" s="33">
        <v>30</v>
      </c>
      <c r="O78" s="33">
        <f t="shared" si="3"/>
        <v>146</v>
      </c>
      <c r="P78" s="18" t="s">
        <v>78</v>
      </c>
    </row>
    <row r="79" spans="1:16" s="7" customFormat="1" ht="11.25">
      <c r="A79" s="118"/>
      <c r="B79" s="119"/>
      <c r="C79" s="21"/>
      <c r="D79" s="68" t="s">
        <v>110</v>
      </c>
      <c r="E79" s="119"/>
      <c r="F79" s="118"/>
      <c r="G79" s="110"/>
      <c r="H79" s="118"/>
      <c r="I79" s="42"/>
      <c r="J79" s="42"/>
      <c r="K79" s="69">
        <v>42257</v>
      </c>
      <c r="L79" s="69">
        <v>42264</v>
      </c>
      <c r="M79" s="33">
        <f t="shared" si="2"/>
        <v>7</v>
      </c>
      <c r="N79" s="33">
        <v>30</v>
      </c>
      <c r="O79" s="33">
        <f t="shared" si="3"/>
        <v>-23</v>
      </c>
      <c r="P79" s="28"/>
    </row>
    <row r="80" spans="1:16" s="7" customFormat="1" ht="11.25">
      <c r="A80" s="118"/>
      <c r="B80" s="119"/>
      <c r="C80" s="21"/>
      <c r="D80" s="68" t="s">
        <v>111</v>
      </c>
      <c r="E80" s="119"/>
      <c r="F80" s="118"/>
      <c r="G80" s="110"/>
      <c r="H80" s="118"/>
      <c r="I80" s="42"/>
      <c r="J80" s="42"/>
      <c r="K80" s="69">
        <v>42201</v>
      </c>
      <c r="L80" s="69">
        <v>42209</v>
      </c>
      <c r="M80" s="33">
        <f t="shared" si="2"/>
        <v>8</v>
      </c>
      <c r="N80" s="33">
        <v>30</v>
      </c>
      <c r="O80" s="33">
        <f t="shared" si="3"/>
        <v>-22</v>
      </c>
      <c r="P80" s="28"/>
    </row>
    <row r="81" spans="1:16" s="7" customFormat="1" ht="11.25">
      <c r="A81" s="118"/>
      <c r="B81" s="119"/>
      <c r="C81" s="21"/>
      <c r="D81" s="68" t="s">
        <v>102</v>
      </c>
      <c r="E81" s="119"/>
      <c r="F81" s="118"/>
      <c r="G81" s="110"/>
      <c r="H81" s="118"/>
      <c r="I81" s="42"/>
      <c r="J81" s="42"/>
      <c r="K81" s="69">
        <v>42278</v>
      </c>
      <c r="L81" s="69">
        <v>42275</v>
      </c>
      <c r="M81" s="33">
        <f t="shared" si="2"/>
        <v>-3</v>
      </c>
      <c r="N81" s="33">
        <v>30</v>
      </c>
      <c r="O81" s="33">
        <f t="shared" si="3"/>
        <v>-33</v>
      </c>
      <c r="P81" s="28"/>
    </row>
    <row r="82" spans="1:16" s="7" customFormat="1" ht="11.25">
      <c r="A82" s="118"/>
      <c r="B82" s="119"/>
      <c r="C82" s="21"/>
      <c r="D82" s="68" t="s">
        <v>48</v>
      </c>
      <c r="E82" s="119"/>
      <c r="F82" s="118"/>
      <c r="G82" s="110"/>
      <c r="H82" s="118"/>
      <c r="I82" s="42"/>
      <c r="J82" s="42"/>
      <c r="K82" s="69">
        <v>42258</v>
      </c>
      <c r="L82" s="69">
        <v>42255</v>
      </c>
      <c r="M82" s="33">
        <f t="shared" si="2"/>
        <v>-3</v>
      </c>
      <c r="N82" s="33">
        <v>30</v>
      </c>
      <c r="O82" s="33">
        <f t="shared" si="3"/>
        <v>-33</v>
      </c>
      <c r="P82" s="28"/>
    </row>
    <row r="83" spans="1:16" s="7" customFormat="1" ht="11.25">
      <c r="A83" s="118"/>
      <c r="B83" s="119"/>
      <c r="C83" s="21"/>
      <c r="D83" s="68" t="s">
        <v>68</v>
      </c>
      <c r="E83" s="119"/>
      <c r="F83" s="118"/>
      <c r="G83" s="110"/>
      <c r="H83" s="118"/>
      <c r="I83" s="42"/>
      <c r="J83" s="42"/>
      <c r="K83" s="69">
        <v>42209</v>
      </c>
      <c r="L83" s="69">
        <v>42209</v>
      </c>
      <c r="M83" s="33">
        <f t="shared" si="2"/>
        <v>0</v>
      </c>
      <c r="N83" s="33">
        <v>30</v>
      </c>
      <c r="O83" s="33">
        <f t="shared" si="3"/>
        <v>-30</v>
      </c>
      <c r="P83" s="28"/>
    </row>
    <row r="84" spans="1:16" s="7" customFormat="1" ht="11.25">
      <c r="A84" s="118"/>
      <c r="B84" s="119"/>
      <c r="C84" s="21"/>
      <c r="D84" s="68" t="s">
        <v>69</v>
      </c>
      <c r="E84" s="119"/>
      <c r="F84" s="118"/>
      <c r="G84" s="110"/>
      <c r="H84" s="118"/>
      <c r="I84" s="42"/>
      <c r="J84" s="42"/>
      <c r="K84" s="69">
        <v>42213</v>
      </c>
      <c r="L84" s="69">
        <v>42214</v>
      </c>
      <c r="M84" s="33">
        <f t="shared" si="2"/>
        <v>1</v>
      </c>
      <c r="N84" s="33">
        <v>30</v>
      </c>
      <c r="O84" s="33">
        <f t="shared" si="3"/>
        <v>-29</v>
      </c>
      <c r="P84" s="28"/>
    </row>
    <row r="85" spans="1:16" s="7" customFormat="1" ht="11.25">
      <c r="A85" s="118"/>
      <c r="B85" s="119"/>
      <c r="C85" s="21"/>
      <c r="D85" s="68" t="s">
        <v>72</v>
      </c>
      <c r="E85" s="119"/>
      <c r="F85" s="118"/>
      <c r="G85" s="110"/>
      <c r="H85" s="118"/>
      <c r="I85" s="42"/>
      <c r="J85" s="42"/>
      <c r="K85" s="69">
        <v>42227</v>
      </c>
      <c r="L85" s="69">
        <v>42235</v>
      </c>
      <c r="M85" s="33">
        <f t="shared" si="2"/>
        <v>8</v>
      </c>
      <c r="N85" s="33">
        <v>30</v>
      </c>
      <c r="O85" s="33">
        <f t="shared" si="3"/>
        <v>-22</v>
      </c>
      <c r="P85" s="28"/>
    </row>
    <row r="86" spans="1:16" s="7" customFormat="1" ht="11.25">
      <c r="A86" s="118"/>
      <c r="B86" s="119"/>
      <c r="C86" s="21"/>
      <c r="D86" s="68" t="s">
        <v>107</v>
      </c>
      <c r="E86" s="119"/>
      <c r="F86" s="118"/>
      <c r="G86" s="110"/>
      <c r="H86" s="118"/>
      <c r="I86" s="42"/>
      <c r="J86" s="42"/>
      <c r="K86" s="69">
        <v>42265</v>
      </c>
      <c r="L86" s="69">
        <v>42275</v>
      </c>
      <c r="M86" s="33">
        <f t="shared" si="2"/>
        <v>10</v>
      </c>
      <c r="N86" s="33">
        <v>30</v>
      </c>
      <c r="O86" s="33">
        <f t="shared" si="3"/>
        <v>-20</v>
      </c>
      <c r="P86" s="28"/>
    </row>
    <row r="87" spans="1:16" s="7" customFormat="1" ht="11.25">
      <c r="A87" s="118"/>
      <c r="B87" s="119"/>
      <c r="C87" s="21"/>
      <c r="D87" s="68" t="s">
        <v>76</v>
      </c>
      <c r="E87" s="119"/>
      <c r="F87" s="118"/>
      <c r="G87" s="110"/>
      <c r="H87" s="118"/>
      <c r="I87" s="42"/>
      <c r="J87" s="42"/>
      <c r="K87" s="69">
        <v>42207</v>
      </c>
      <c r="L87" s="69">
        <v>42209</v>
      </c>
      <c r="M87" s="33">
        <f t="shared" si="2"/>
        <v>2</v>
      </c>
      <c r="N87" s="33">
        <v>30</v>
      </c>
      <c r="O87" s="33">
        <f t="shared" si="3"/>
        <v>-28</v>
      </c>
      <c r="P87" s="28"/>
    </row>
    <row r="88" spans="1:16" s="7" customFormat="1" ht="11.25">
      <c r="A88" s="118"/>
      <c r="B88" s="119"/>
      <c r="C88" s="21"/>
      <c r="D88" s="68" t="s">
        <v>112</v>
      </c>
      <c r="E88" s="119"/>
      <c r="F88" s="118"/>
      <c r="G88" s="110"/>
      <c r="H88" s="118"/>
      <c r="I88" s="42"/>
      <c r="J88" s="42"/>
      <c r="K88" s="69">
        <v>42167</v>
      </c>
      <c r="L88" s="69">
        <v>42186</v>
      </c>
      <c r="M88" s="33">
        <f t="shared" si="2"/>
        <v>19</v>
      </c>
      <c r="N88" s="33">
        <v>30</v>
      </c>
      <c r="O88" s="33">
        <f t="shared" si="3"/>
        <v>-11</v>
      </c>
      <c r="P88" s="28"/>
    </row>
    <row r="89" spans="1:16" s="7" customFormat="1" ht="11.25">
      <c r="A89" s="118"/>
      <c r="B89" s="119"/>
      <c r="C89" s="21"/>
      <c r="D89" s="68" t="s">
        <v>47</v>
      </c>
      <c r="E89" s="119"/>
      <c r="F89" s="118"/>
      <c r="G89" s="110"/>
      <c r="H89" s="118"/>
      <c r="I89" s="42"/>
      <c r="J89" s="42"/>
      <c r="K89" s="69">
        <v>42186</v>
      </c>
      <c r="L89" s="69">
        <v>42186</v>
      </c>
      <c r="M89" s="33">
        <f t="shared" si="2"/>
        <v>0</v>
      </c>
      <c r="N89" s="33">
        <v>30</v>
      </c>
      <c r="O89" s="33">
        <f t="shared" si="3"/>
        <v>-30</v>
      </c>
      <c r="P89" s="28"/>
    </row>
    <row r="90" spans="1:16" s="7" customFormat="1" ht="11.25">
      <c r="A90" s="118"/>
      <c r="B90" s="119"/>
      <c r="C90" s="21"/>
      <c r="D90" s="68" t="s">
        <v>68</v>
      </c>
      <c r="E90" s="119"/>
      <c r="F90" s="118"/>
      <c r="G90" s="110"/>
      <c r="H90" s="118"/>
      <c r="I90" s="42"/>
      <c r="J90" s="42"/>
      <c r="K90" s="69">
        <v>42226</v>
      </c>
      <c r="L90" s="69">
        <v>42255</v>
      </c>
      <c r="M90" s="33">
        <f t="shared" si="2"/>
        <v>29</v>
      </c>
      <c r="N90" s="33">
        <v>30</v>
      </c>
      <c r="O90" s="33">
        <f t="shared" si="3"/>
        <v>-1</v>
      </c>
      <c r="P90" s="28"/>
    </row>
    <row r="91" spans="1:16" s="7" customFormat="1" ht="11.25">
      <c r="A91" s="118"/>
      <c r="B91" s="119"/>
      <c r="C91" s="21"/>
      <c r="D91" s="68" t="s">
        <v>69</v>
      </c>
      <c r="E91" s="119"/>
      <c r="F91" s="118"/>
      <c r="G91" s="110"/>
      <c r="H91" s="118"/>
      <c r="I91" s="42"/>
      <c r="J91" s="42"/>
      <c r="K91" s="69">
        <v>42240</v>
      </c>
      <c r="L91" s="69">
        <v>42248</v>
      </c>
      <c r="M91" s="33">
        <f t="shared" si="2"/>
        <v>8</v>
      </c>
      <c r="N91" s="33">
        <v>30</v>
      </c>
      <c r="O91" s="33">
        <f t="shared" si="3"/>
        <v>-22</v>
      </c>
      <c r="P91" s="28"/>
    </row>
    <row r="92" spans="1:16" s="7" customFormat="1" ht="11.25">
      <c r="A92" s="118"/>
      <c r="B92" s="119"/>
      <c r="C92" s="21"/>
      <c r="D92" s="68" t="s">
        <v>76</v>
      </c>
      <c r="E92" s="119"/>
      <c r="F92" s="118"/>
      <c r="G92" s="110"/>
      <c r="H92" s="118"/>
      <c r="I92" s="42"/>
      <c r="J92" s="42"/>
      <c r="K92" s="69">
        <v>42214</v>
      </c>
      <c r="L92" s="69">
        <v>42214</v>
      </c>
      <c r="M92" s="33">
        <f t="shared" si="2"/>
        <v>0</v>
      </c>
      <c r="N92" s="33">
        <v>30</v>
      </c>
      <c r="O92" s="33">
        <f t="shared" si="3"/>
        <v>-30</v>
      </c>
      <c r="P92" s="28"/>
    </row>
    <row r="93" spans="1:16" s="7" customFormat="1" ht="11.25">
      <c r="A93" s="118"/>
      <c r="B93" s="119"/>
      <c r="C93" s="21"/>
      <c r="D93" s="68" t="s">
        <v>113</v>
      </c>
      <c r="E93" s="119"/>
      <c r="F93" s="118"/>
      <c r="G93" s="110"/>
      <c r="H93" s="118"/>
      <c r="I93" s="42"/>
      <c r="J93" s="42"/>
      <c r="K93" s="69">
        <v>42164</v>
      </c>
      <c r="L93" s="69">
        <v>42186</v>
      </c>
      <c r="M93" s="33">
        <f t="shared" si="2"/>
        <v>22</v>
      </c>
      <c r="N93" s="33">
        <v>30</v>
      </c>
      <c r="O93" s="33">
        <f t="shared" si="3"/>
        <v>-8</v>
      </c>
      <c r="P93" s="28"/>
    </row>
    <row r="94" spans="1:16" s="7" customFormat="1" ht="11.25">
      <c r="A94" s="118"/>
      <c r="B94" s="119"/>
      <c r="C94" s="21"/>
      <c r="D94" s="68" t="s">
        <v>114</v>
      </c>
      <c r="E94" s="119"/>
      <c r="F94" s="118"/>
      <c r="G94" s="103"/>
      <c r="H94" s="99"/>
      <c r="I94" s="42"/>
      <c r="J94" s="42"/>
      <c r="K94" s="69">
        <v>42255</v>
      </c>
      <c r="L94" s="69" t="s">
        <v>64</v>
      </c>
      <c r="M94" s="33"/>
      <c r="N94" s="33"/>
      <c r="O94" s="33"/>
      <c r="P94" s="28" t="s">
        <v>63</v>
      </c>
    </row>
    <row r="95" spans="1:16" s="7" customFormat="1" ht="33.75">
      <c r="A95" s="99"/>
      <c r="B95" s="101"/>
      <c r="C95" s="21"/>
      <c r="D95" s="70"/>
      <c r="E95" s="101"/>
      <c r="F95" s="99"/>
      <c r="G95" s="89" t="s">
        <v>41</v>
      </c>
      <c r="H95" s="89" t="s">
        <v>8</v>
      </c>
      <c r="I95" s="25"/>
      <c r="J95" s="25"/>
      <c r="K95" s="71"/>
      <c r="L95" s="71"/>
      <c r="M95" s="33"/>
      <c r="N95" s="72"/>
      <c r="O95" s="33"/>
      <c r="P95" s="73"/>
    </row>
    <row r="96" spans="1:16" s="7" customFormat="1" ht="33.75">
      <c r="A96" s="98">
        <v>17</v>
      </c>
      <c r="B96" s="100" t="s">
        <v>31</v>
      </c>
      <c r="C96" s="21"/>
      <c r="D96" s="120"/>
      <c r="E96" s="100" t="s">
        <v>32</v>
      </c>
      <c r="F96" s="98" t="s">
        <v>9</v>
      </c>
      <c r="G96" s="89" t="s">
        <v>10</v>
      </c>
      <c r="H96" s="89" t="s">
        <v>8</v>
      </c>
      <c r="I96" s="25"/>
      <c r="J96" s="25"/>
      <c r="K96" s="26"/>
      <c r="L96" s="26"/>
      <c r="M96" s="27"/>
      <c r="N96" s="27"/>
      <c r="O96" s="27"/>
      <c r="P96" s="28"/>
    </row>
    <row r="97" spans="1:16" s="7" customFormat="1" ht="33.75">
      <c r="A97" s="118"/>
      <c r="B97" s="119"/>
      <c r="C97" s="21"/>
      <c r="D97" s="121"/>
      <c r="E97" s="119"/>
      <c r="F97" s="118"/>
      <c r="G97" s="89" t="s">
        <v>60</v>
      </c>
      <c r="H97" s="89" t="s">
        <v>8</v>
      </c>
      <c r="I97" s="25"/>
      <c r="J97" s="25"/>
      <c r="K97" s="26"/>
      <c r="L97" s="26"/>
      <c r="M97" s="27"/>
      <c r="N97" s="27"/>
      <c r="O97" s="27"/>
      <c r="P97" s="28"/>
    </row>
    <row r="98" spans="1:16" s="7" customFormat="1" ht="33.75">
      <c r="A98" s="118"/>
      <c r="B98" s="119"/>
      <c r="C98" s="21"/>
      <c r="D98" s="121"/>
      <c r="E98" s="119"/>
      <c r="F98" s="118"/>
      <c r="G98" s="89" t="s">
        <v>11</v>
      </c>
      <c r="H98" s="89" t="s">
        <v>8</v>
      </c>
      <c r="I98" s="25"/>
      <c r="J98" s="25"/>
      <c r="K98" s="26"/>
      <c r="L98" s="26"/>
      <c r="M98" s="27"/>
      <c r="N98" s="27"/>
      <c r="O98" s="27"/>
      <c r="P98" s="28"/>
    </row>
    <row r="99" spans="1:16" s="7" customFormat="1" ht="33.75">
      <c r="A99" s="118"/>
      <c r="B99" s="119"/>
      <c r="C99" s="21"/>
      <c r="D99" s="121"/>
      <c r="E99" s="119"/>
      <c r="F99" s="118"/>
      <c r="G99" s="89" t="s">
        <v>59</v>
      </c>
      <c r="H99" s="89" t="s">
        <v>8</v>
      </c>
      <c r="I99" s="25"/>
      <c r="J99" s="25"/>
      <c r="K99" s="26"/>
      <c r="L99" s="26"/>
      <c r="M99" s="27"/>
      <c r="N99" s="27"/>
      <c r="O99" s="27"/>
      <c r="P99" s="28"/>
    </row>
    <row r="100" spans="1:16" s="7" customFormat="1" ht="33.75">
      <c r="A100" s="118"/>
      <c r="B100" s="119"/>
      <c r="C100" s="21"/>
      <c r="D100" s="121"/>
      <c r="E100" s="119"/>
      <c r="F100" s="118"/>
      <c r="G100" s="89" t="s">
        <v>13</v>
      </c>
      <c r="H100" s="89" t="s">
        <v>8</v>
      </c>
      <c r="I100" s="25"/>
      <c r="J100" s="25"/>
      <c r="K100" s="26"/>
      <c r="L100" s="26"/>
      <c r="M100" s="86"/>
      <c r="N100" s="86"/>
      <c r="O100" s="86"/>
      <c r="P100" s="28"/>
    </row>
    <row r="101" spans="1:16" s="7" customFormat="1" ht="33.75">
      <c r="A101" s="99"/>
      <c r="B101" s="101"/>
      <c r="C101" s="21"/>
      <c r="D101" s="122"/>
      <c r="E101" s="101"/>
      <c r="F101" s="99"/>
      <c r="G101" s="89" t="s">
        <v>41</v>
      </c>
      <c r="H101" s="89" t="s">
        <v>8</v>
      </c>
      <c r="I101" s="25"/>
      <c r="J101" s="25"/>
      <c r="K101" s="26"/>
      <c r="L101" s="26"/>
      <c r="M101" s="86"/>
      <c r="N101" s="86"/>
      <c r="O101" s="86"/>
      <c r="P101" s="28"/>
    </row>
    <row r="102" spans="1:16" s="7" customFormat="1" ht="15" customHeight="1">
      <c r="A102" s="98">
        <v>18</v>
      </c>
      <c r="B102" s="98" t="s">
        <v>115</v>
      </c>
      <c r="C102" s="21"/>
      <c r="D102" s="68" t="s">
        <v>126</v>
      </c>
      <c r="E102" s="100" t="s">
        <v>29</v>
      </c>
      <c r="F102" s="98" t="s">
        <v>9</v>
      </c>
      <c r="G102" s="102" t="s">
        <v>11</v>
      </c>
      <c r="H102" s="98" t="s">
        <v>8</v>
      </c>
      <c r="I102" s="25"/>
      <c r="J102" s="25"/>
      <c r="K102" s="69">
        <v>42262</v>
      </c>
      <c r="L102" s="69">
        <v>42264</v>
      </c>
      <c r="M102" s="27">
        <f>L102-K102</f>
        <v>2</v>
      </c>
      <c r="N102" s="27">
        <v>30</v>
      </c>
      <c r="O102" s="27">
        <f>M102-N102</f>
        <v>-28</v>
      </c>
      <c r="P102" s="75"/>
    </row>
    <row r="103" spans="1:16" s="7" customFormat="1" ht="11.25">
      <c r="A103" s="118"/>
      <c r="B103" s="118"/>
      <c r="C103" s="21"/>
      <c r="D103" s="68" t="s">
        <v>125</v>
      </c>
      <c r="E103" s="119"/>
      <c r="F103" s="118"/>
      <c r="G103" s="110"/>
      <c r="H103" s="118"/>
      <c r="I103" s="25"/>
      <c r="J103" s="25"/>
      <c r="K103" s="69">
        <v>42262</v>
      </c>
      <c r="L103" s="69">
        <v>42264</v>
      </c>
      <c r="M103" s="33">
        <f t="shared" ref="M103:M109" si="4">L103-K103</f>
        <v>2</v>
      </c>
      <c r="N103" s="33">
        <v>30</v>
      </c>
      <c r="O103" s="33">
        <f t="shared" ref="O103:O108" si="5">M103-N103</f>
        <v>-28</v>
      </c>
      <c r="P103" s="75"/>
    </row>
    <row r="104" spans="1:16" s="7" customFormat="1" ht="11.25">
      <c r="A104" s="118"/>
      <c r="B104" s="118"/>
      <c r="C104" s="21"/>
      <c r="D104" s="68" t="s">
        <v>127</v>
      </c>
      <c r="E104" s="119"/>
      <c r="F104" s="118"/>
      <c r="G104" s="110"/>
      <c r="H104" s="118"/>
      <c r="I104" s="25"/>
      <c r="J104" s="25"/>
      <c r="K104" s="69">
        <v>42262</v>
      </c>
      <c r="L104" s="69">
        <v>42264</v>
      </c>
      <c r="M104" s="33">
        <f t="shared" si="4"/>
        <v>2</v>
      </c>
      <c r="N104" s="33">
        <v>30</v>
      </c>
      <c r="O104" s="33">
        <f t="shared" si="5"/>
        <v>-28</v>
      </c>
      <c r="P104" s="75"/>
    </row>
    <row r="105" spans="1:16" s="7" customFormat="1" ht="11.25">
      <c r="A105" s="118"/>
      <c r="B105" s="118"/>
      <c r="C105" s="21"/>
      <c r="D105" s="68" t="s">
        <v>128</v>
      </c>
      <c r="E105" s="119"/>
      <c r="F105" s="118"/>
      <c r="G105" s="110"/>
      <c r="H105" s="118"/>
      <c r="I105" s="25"/>
      <c r="J105" s="25"/>
      <c r="K105" s="69">
        <v>42262</v>
      </c>
      <c r="L105" s="69">
        <v>42264</v>
      </c>
      <c r="M105" s="33">
        <f t="shared" si="4"/>
        <v>2</v>
      </c>
      <c r="N105" s="33">
        <v>30</v>
      </c>
      <c r="O105" s="33">
        <f t="shared" si="5"/>
        <v>-28</v>
      </c>
      <c r="P105" s="75"/>
    </row>
    <row r="106" spans="1:16" s="7" customFormat="1" ht="11.25">
      <c r="A106" s="118"/>
      <c r="B106" s="118"/>
      <c r="C106" s="21"/>
      <c r="D106" s="68" t="s">
        <v>129</v>
      </c>
      <c r="E106" s="119"/>
      <c r="F106" s="118"/>
      <c r="G106" s="110"/>
      <c r="H106" s="118"/>
      <c r="I106" s="25"/>
      <c r="J106" s="25"/>
      <c r="K106" s="69">
        <v>42262</v>
      </c>
      <c r="L106" s="69">
        <v>42268</v>
      </c>
      <c r="M106" s="33">
        <f t="shared" si="4"/>
        <v>6</v>
      </c>
      <c r="N106" s="33">
        <v>30</v>
      </c>
      <c r="O106" s="33">
        <f t="shared" si="5"/>
        <v>-24</v>
      </c>
      <c r="P106" s="75"/>
    </row>
    <row r="107" spans="1:16" s="7" customFormat="1" ht="11.25">
      <c r="A107" s="118"/>
      <c r="B107" s="118"/>
      <c r="C107" s="21"/>
      <c r="D107" s="68" t="s">
        <v>130</v>
      </c>
      <c r="E107" s="119"/>
      <c r="F107" s="118"/>
      <c r="G107" s="110"/>
      <c r="H107" s="118"/>
      <c r="I107" s="25"/>
      <c r="J107" s="25"/>
      <c r="K107" s="69">
        <v>42262</v>
      </c>
      <c r="L107" s="69">
        <v>42275</v>
      </c>
      <c r="M107" s="33">
        <f t="shared" si="4"/>
        <v>13</v>
      </c>
      <c r="N107" s="33">
        <v>30</v>
      </c>
      <c r="O107" s="33">
        <f t="shared" si="5"/>
        <v>-17</v>
      </c>
      <c r="P107" s="75"/>
    </row>
    <row r="108" spans="1:16" s="7" customFormat="1" ht="11.25">
      <c r="A108" s="118"/>
      <c r="B108" s="118"/>
      <c r="C108" s="21"/>
      <c r="D108" s="68" t="s">
        <v>131</v>
      </c>
      <c r="E108" s="119"/>
      <c r="F108" s="118"/>
      <c r="G108" s="110"/>
      <c r="H108" s="118"/>
      <c r="I108" s="25"/>
      <c r="J108" s="25"/>
      <c r="K108" s="69">
        <v>42262</v>
      </c>
      <c r="L108" s="69">
        <v>42268</v>
      </c>
      <c r="M108" s="33">
        <f t="shared" si="4"/>
        <v>6</v>
      </c>
      <c r="N108" s="33">
        <v>30</v>
      </c>
      <c r="O108" s="33">
        <f t="shared" si="5"/>
        <v>-24</v>
      </c>
      <c r="P108" s="75"/>
    </row>
    <row r="109" spans="1:16" s="7" customFormat="1" ht="36.75" customHeight="1">
      <c r="A109" s="99"/>
      <c r="B109" s="99"/>
      <c r="C109" s="21"/>
      <c r="D109" s="67" t="s">
        <v>132</v>
      </c>
      <c r="E109" s="101"/>
      <c r="F109" s="99"/>
      <c r="G109" s="103"/>
      <c r="H109" s="99"/>
      <c r="I109" s="42"/>
      <c r="J109" s="42"/>
      <c r="K109" s="25">
        <v>42156</v>
      </c>
      <c r="L109" s="76">
        <v>42205</v>
      </c>
      <c r="M109" s="27">
        <f t="shared" si="4"/>
        <v>49</v>
      </c>
      <c r="N109" s="27" t="s">
        <v>82</v>
      </c>
      <c r="O109" s="33"/>
      <c r="P109" s="63" t="s">
        <v>133</v>
      </c>
    </row>
    <row r="110" spans="1:16" s="7" customFormat="1" ht="33.75">
      <c r="A110" s="77">
        <v>19</v>
      </c>
      <c r="B110" s="67" t="s">
        <v>33</v>
      </c>
      <c r="C110" s="21"/>
      <c r="D110" s="62"/>
      <c r="E110" s="67" t="s">
        <v>29</v>
      </c>
      <c r="F110" s="23" t="s">
        <v>9</v>
      </c>
      <c r="G110" s="89" t="s">
        <v>11</v>
      </c>
      <c r="H110" s="90" t="s">
        <v>8</v>
      </c>
      <c r="I110" s="42"/>
      <c r="J110" s="42"/>
      <c r="K110" s="78"/>
      <c r="L110" s="69"/>
      <c r="M110" s="33"/>
      <c r="N110" s="33"/>
      <c r="O110" s="33"/>
      <c r="P110" s="28"/>
    </row>
    <row r="111" spans="1:16" s="7" customFormat="1" ht="45.75" customHeight="1">
      <c r="A111" s="98">
        <v>20</v>
      </c>
      <c r="B111" s="100" t="s">
        <v>34</v>
      </c>
      <c r="C111" s="21"/>
      <c r="D111" s="39" t="s">
        <v>123</v>
      </c>
      <c r="E111" s="100" t="s">
        <v>35</v>
      </c>
      <c r="F111" s="98" t="s">
        <v>9</v>
      </c>
      <c r="G111" s="102" t="s">
        <v>61</v>
      </c>
      <c r="H111" s="102" t="s">
        <v>8</v>
      </c>
      <c r="I111" s="25"/>
      <c r="J111" s="25"/>
      <c r="K111" s="111">
        <v>42201</v>
      </c>
      <c r="L111" s="111">
        <v>42212</v>
      </c>
      <c r="M111" s="104">
        <f>L111-K111</f>
        <v>11</v>
      </c>
      <c r="N111" s="104">
        <v>30</v>
      </c>
      <c r="O111" s="104">
        <f>M111-N111</f>
        <v>-19</v>
      </c>
      <c r="P111" s="102"/>
    </row>
    <row r="112" spans="1:16" s="7" customFormat="1" ht="38.25" customHeight="1">
      <c r="A112" s="118"/>
      <c r="B112" s="119"/>
      <c r="C112" s="21"/>
      <c r="D112" s="45"/>
      <c r="E112" s="119"/>
      <c r="F112" s="118"/>
      <c r="G112" s="110"/>
      <c r="H112" s="110"/>
      <c r="I112" s="25"/>
      <c r="J112" s="25"/>
      <c r="K112" s="112"/>
      <c r="L112" s="112"/>
      <c r="M112" s="114"/>
      <c r="N112" s="114"/>
      <c r="O112" s="114"/>
      <c r="P112" s="110"/>
    </row>
    <row r="113" spans="1:16" s="7" customFormat="1" ht="11.25">
      <c r="A113" s="118"/>
      <c r="B113" s="119"/>
      <c r="C113" s="21"/>
      <c r="D113" s="45"/>
      <c r="E113" s="119"/>
      <c r="F113" s="118"/>
      <c r="G113" s="110"/>
      <c r="H113" s="110"/>
      <c r="I113" s="25"/>
      <c r="J113" s="25"/>
      <c r="K113" s="112"/>
      <c r="L113" s="112"/>
      <c r="M113" s="114"/>
      <c r="N113" s="114"/>
      <c r="O113" s="114"/>
      <c r="P113" s="110"/>
    </row>
    <row r="114" spans="1:16" s="7" customFormat="1" ht="11.25">
      <c r="A114" s="118"/>
      <c r="B114" s="119"/>
      <c r="C114" s="21"/>
      <c r="D114" s="45"/>
      <c r="E114" s="119"/>
      <c r="F114" s="118"/>
      <c r="G114" s="110"/>
      <c r="H114" s="110"/>
      <c r="I114" s="25"/>
      <c r="J114" s="25"/>
      <c r="K114" s="112"/>
      <c r="L114" s="112"/>
      <c r="M114" s="114"/>
      <c r="N114" s="114"/>
      <c r="O114" s="114"/>
      <c r="P114" s="110"/>
    </row>
    <row r="115" spans="1:16" s="7" customFormat="1" ht="5.25" customHeight="1">
      <c r="A115" s="118"/>
      <c r="B115" s="119"/>
      <c r="C115" s="21"/>
      <c r="D115" s="45"/>
      <c r="E115" s="119"/>
      <c r="F115" s="118"/>
      <c r="G115" s="103"/>
      <c r="H115" s="103"/>
      <c r="I115" s="25"/>
      <c r="J115" s="25"/>
      <c r="K115" s="112"/>
      <c r="L115" s="112"/>
      <c r="M115" s="114"/>
      <c r="N115" s="114"/>
      <c r="O115" s="114"/>
      <c r="P115" s="110"/>
    </row>
    <row r="116" spans="1:16" s="7" customFormat="1" ht="33.75">
      <c r="A116" s="99"/>
      <c r="B116" s="101"/>
      <c r="C116" s="21"/>
      <c r="D116" s="51"/>
      <c r="E116" s="101"/>
      <c r="F116" s="99"/>
      <c r="G116" s="89" t="s">
        <v>41</v>
      </c>
      <c r="H116" s="89" t="s">
        <v>8</v>
      </c>
      <c r="I116" s="25"/>
      <c r="J116" s="25"/>
      <c r="K116" s="113"/>
      <c r="L116" s="113"/>
      <c r="M116" s="105"/>
      <c r="N116" s="105"/>
      <c r="O116" s="105"/>
      <c r="P116" s="103"/>
    </row>
    <row r="117" spans="1:16" s="7" customFormat="1" ht="33.75">
      <c r="A117" s="98">
        <v>21</v>
      </c>
      <c r="B117" s="100" t="s">
        <v>42</v>
      </c>
      <c r="C117" s="21"/>
      <c r="D117" s="36"/>
      <c r="E117" s="100" t="s">
        <v>35</v>
      </c>
      <c r="F117" s="98" t="s">
        <v>9</v>
      </c>
      <c r="G117" s="89" t="s">
        <v>62</v>
      </c>
      <c r="H117" s="89" t="s">
        <v>8</v>
      </c>
      <c r="I117" s="25"/>
      <c r="J117" s="25"/>
      <c r="K117" s="111"/>
      <c r="L117" s="111"/>
      <c r="M117" s="104"/>
      <c r="N117" s="104"/>
      <c r="O117" s="104"/>
      <c r="P117" s="102"/>
    </row>
    <row r="118" spans="1:16" s="7" customFormat="1" ht="33.75">
      <c r="A118" s="99"/>
      <c r="B118" s="101"/>
      <c r="C118" s="21"/>
      <c r="D118" s="30"/>
      <c r="E118" s="101"/>
      <c r="F118" s="99"/>
      <c r="G118" s="89" t="s">
        <v>41</v>
      </c>
      <c r="H118" s="89" t="s">
        <v>8</v>
      </c>
      <c r="I118" s="25"/>
      <c r="J118" s="25"/>
      <c r="K118" s="113"/>
      <c r="L118" s="113"/>
      <c r="M118" s="105"/>
      <c r="N118" s="105"/>
      <c r="O118" s="105"/>
      <c r="P118" s="103"/>
    </row>
    <row r="119" spans="1:16" s="7" customFormat="1" ht="62.25" customHeight="1">
      <c r="A119" s="98">
        <v>22</v>
      </c>
      <c r="B119" s="100" t="s">
        <v>36</v>
      </c>
      <c r="C119" s="21"/>
      <c r="D119" s="64" t="s">
        <v>142</v>
      </c>
      <c r="E119" s="100" t="s">
        <v>143</v>
      </c>
      <c r="F119" s="98" t="s">
        <v>9</v>
      </c>
      <c r="G119" s="89" t="s">
        <v>10</v>
      </c>
      <c r="H119" s="102" t="s">
        <v>8</v>
      </c>
      <c r="I119" s="25"/>
      <c r="J119" s="25"/>
      <c r="K119" s="92">
        <v>42194</v>
      </c>
      <c r="L119" s="93">
        <v>42201</v>
      </c>
      <c r="M119" s="94">
        <f>L119-K119</f>
        <v>7</v>
      </c>
      <c r="N119" s="94">
        <v>30</v>
      </c>
      <c r="O119" s="94">
        <f>M119-N119</f>
        <v>-23</v>
      </c>
      <c r="P119" s="88"/>
    </row>
    <row r="120" spans="1:16" s="7" customFormat="1" ht="67.5">
      <c r="A120" s="99"/>
      <c r="B120" s="101"/>
      <c r="C120" s="21"/>
      <c r="D120" s="64" t="s">
        <v>144</v>
      </c>
      <c r="E120" s="101"/>
      <c r="F120" s="99"/>
      <c r="G120" s="89" t="s">
        <v>10</v>
      </c>
      <c r="H120" s="103"/>
      <c r="I120" s="25"/>
      <c r="J120" s="25"/>
      <c r="K120" s="25">
        <v>42248</v>
      </c>
      <c r="L120" s="79">
        <v>42255</v>
      </c>
      <c r="M120" s="94">
        <f>L120-K120</f>
        <v>7</v>
      </c>
      <c r="N120" s="27">
        <v>30</v>
      </c>
      <c r="O120" s="94">
        <f>M120-N120</f>
        <v>-23</v>
      </c>
      <c r="P120" s="18"/>
    </row>
    <row r="121" spans="1:16" s="7" customFormat="1" ht="42" customHeight="1">
      <c r="A121" s="109">
        <v>23</v>
      </c>
      <c r="B121" s="100" t="s">
        <v>45</v>
      </c>
      <c r="C121" s="21"/>
      <c r="D121" s="120"/>
      <c r="E121" s="98" t="s">
        <v>46</v>
      </c>
      <c r="F121" s="109" t="s">
        <v>9</v>
      </c>
      <c r="G121" s="89" t="s">
        <v>10</v>
      </c>
      <c r="H121" s="102" t="s">
        <v>8</v>
      </c>
      <c r="I121" s="25"/>
      <c r="J121" s="25"/>
      <c r="K121" s="25"/>
      <c r="L121" s="25"/>
      <c r="M121" s="27"/>
      <c r="N121" s="27"/>
      <c r="O121" s="27"/>
      <c r="P121" s="34"/>
    </row>
    <row r="122" spans="1:16" s="7" customFormat="1" ht="33.75">
      <c r="A122" s="109"/>
      <c r="B122" s="119"/>
      <c r="C122" s="21"/>
      <c r="D122" s="121"/>
      <c r="E122" s="118"/>
      <c r="F122" s="109"/>
      <c r="G122" s="89" t="s">
        <v>60</v>
      </c>
      <c r="H122" s="110"/>
      <c r="I122" s="25"/>
      <c r="J122" s="25"/>
      <c r="K122" s="57"/>
      <c r="L122" s="57"/>
      <c r="M122" s="58"/>
      <c r="N122" s="58"/>
      <c r="O122" s="58"/>
      <c r="P122" s="41"/>
    </row>
    <row r="123" spans="1:16" s="7" customFormat="1" ht="33.75">
      <c r="A123" s="109"/>
      <c r="B123" s="119"/>
      <c r="C123" s="21"/>
      <c r="D123" s="121"/>
      <c r="E123" s="118"/>
      <c r="F123" s="109"/>
      <c r="G123" s="89" t="s">
        <v>11</v>
      </c>
      <c r="H123" s="110"/>
      <c r="I123" s="25"/>
      <c r="J123" s="25"/>
      <c r="K123" s="57"/>
      <c r="L123" s="57"/>
      <c r="M123" s="58"/>
      <c r="N123" s="58"/>
      <c r="O123" s="58"/>
      <c r="P123" s="41"/>
    </row>
    <row r="124" spans="1:16" s="7" customFormat="1" ht="33.75">
      <c r="A124" s="109"/>
      <c r="B124" s="119"/>
      <c r="C124" s="21"/>
      <c r="D124" s="121"/>
      <c r="E124" s="118"/>
      <c r="F124" s="109"/>
      <c r="G124" s="89" t="s">
        <v>59</v>
      </c>
      <c r="H124" s="110"/>
      <c r="I124" s="25"/>
      <c r="J124" s="25"/>
      <c r="K124" s="57"/>
      <c r="L124" s="57"/>
      <c r="M124" s="58"/>
      <c r="N124" s="58"/>
      <c r="O124" s="58"/>
      <c r="P124" s="41"/>
    </row>
    <row r="125" spans="1:16" s="7" customFormat="1" ht="33.75">
      <c r="A125" s="109"/>
      <c r="B125" s="119"/>
      <c r="C125" s="21"/>
      <c r="D125" s="121"/>
      <c r="E125" s="118"/>
      <c r="F125" s="109"/>
      <c r="G125" s="89" t="s">
        <v>13</v>
      </c>
      <c r="H125" s="110"/>
      <c r="I125" s="25"/>
      <c r="J125" s="25"/>
      <c r="K125" s="57"/>
      <c r="L125" s="57"/>
      <c r="M125" s="58"/>
      <c r="N125" s="58"/>
      <c r="O125" s="58"/>
      <c r="P125" s="41"/>
    </row>
    <row r="126" spans="1:16" s="7" customFormat="1" ht="33.75" customHeight="1">
      <c r="A126" s="109"/>
      <c r="B126" s="119"/>
      <c r="C126" s="21"/>
      <c r="D126" s="121"/>
      <c r="E126" s="118"/>
      <c r="F126" s="109"/>
      <c r="G126" s="102" t="s">
        <v>41</v>
      </c>
      <c r="H126" s="110"/>
      <c r="I126" s="25"/>
      <c r="J126" s="25"/>
      <c r="K126" s="57"/>
      <c r="L126" s="57"/>
      <c r="M126" s="58"/>
      <c r="N126" s="58"/>
      <c r="O126" s="58"/>
      <c r="P126" s="41"/>
    </row>
    <row r="127" spans="1:16" s="7" customFormat="1" ht="12.75" customHeight="1">
      <c r="A127" s="109"/>
      <c r="B127" s="119"/>
      <c r="C127" s="21"/>
      <c r="D127" s="121"/>
      <c r="E127" s="118"/>
      <c r="F127" s="109"/>
      <c r="G127" s="110"/>
      <c r="H127" s="110"/>
      <c r="I127" s="25"/>
      <c r="J127" s="25"/>
      <c r="K127" s="112"/>
      <c r="L127" s="112"/>
      <c r="M127" s="151"/>
      <c r="N127" s="114"/>
      <c r="O127" s="114"/>
      <c r="P127" s="152"/>
    </row>
    <row r="128" spans="1:16" s="7" customFormat="1" ht="12.75" customHeight="1">
      <c r="A128" s="109"/>
      <c r="B128" s="119"/>
      <c r="C128" s="21"/>
      <c r="D128" s="121"/>
      <c r="E128" s="118"/>
      <c r="F128" s="109"/>
      <c r="G128" s="110"/>
      <c r="H128" s="110"/>
      <c r="I128" s="25"/>
      <c r="J128" s="25"/>
      <c r="K128" s="112"/>
      <c r="L128" s="112"/>
      <c r="M128" s="151"/>
      <c r="N128" s="114"/>
      <c r="O128" s="114"/>
      <c r="P128" s="152"/>
    </row>
  </sheetData>
  <mergeCells count="178">
    <mergeCell ref="F57:F59"/>
    <mergeCell ref="G57:G59"/>
    <mergeCell ref="O127:O128"/>
    <mergeCell ref="P127:P128"/>
    <mergeCell ref="B121:B128"/>
    <mergeCell ref="N57:N59"/>
    <mergeCell ref="O57:O59"/>
    <mergeCell ref="P57:P59"/>
    <mergeCell ref="L127:L128"/>
    <mergeCell ref="L57:L59"/>
    <mergeCell ref="F121:F128"/>
    <mergeCell ref="H121:H128"/>
    <mergeCell ref="F62:F95"/>
    <mergeCell ref="M127:M128"/>
    <mergeCell ref="N127:N128"/>
    <mergeCell ref="H47:H53"/>
    <mergeCell ref="G41:G45"/>
    <mergeCell ref="H41:H45"/>
    <mergeCell ref="M41:M45"/>
    <mergeCell ref="K127:K128"/>
    <mergeCell ref="F47:F53"/>
    <mergeCell ref="E121:E128"/>
    <mergeCell ref="B102:B109"/>
    <mergeCell ref="F60:F61"/>
    <mergeCell ref="B111:B116"/>
    <mergeCell ref="F111:F116"/>
    <mergeCell ref="B96:B101"/>
    <mergeCell ref="E62:E95"/>
    <mergeCell ref="A121:A128"/>
    <mergeCell ref="B57:B59"/>
    <mergeCell ref="E111:E116"/>
    <mergeCell ref="A62:A95"/>
    <mergeCell ref="B62:B95"/>
    <mergeCell ref="A57:A59"/>
    <mergeCell ref="E57:E59"/>
    <mergeCell ref="D121:D128"/>
    <mergeCell ref="A117:A118"/>
    <mergeCell ref="A111:A116"/>
    <mergeCell ref="A60:A61"/>
    <mergeCell ref="B60:B61"/>
    <mergeCell ref="E60:E61"/>
    <mergeCell ref="A96:A101"/>
    <mergeCell ref="E96:E101"/>
    <mergeCell ref="A55:A56"/>
    <mergeCell ref="E55:E56"/>
    <mergeCell ref="B55:B56"/>
    <mergeCell ref="D57:D59"/>
    <mergeCell ref="B20:B27"/>
    <mergeCell ref="A47:A53"/>
    <mergeCell ref="B47:B53"/>
    <mergeCell ref="A41:A45"/>
    <mergeCell ref="B41:B45"/>
    <mergeCell ref="E41:E45"/>
    <mergeCell ref="D41:D45"/>
    <mergeCell ref="E47:E53"/>
    <mergeCell ref="D29:D30"/>
    <mergeCell ref="A38:A40"/>
    <mergeCell ref="B38:B40"/>
    <mergeCell ref="E38:E40"/>
    <mergeCell ref="A20:A27"/>
    <mergeCell ref="A13:A16"/>
    <mergeCell ref="B13:B16"/>
    <mergeCell ref="E13:E16"/>
    <mergeCell ref="D31:D32"/>
    <mergeCell ref="D17:D19"/>
    <mergeCell ref="N4:N6"/>
    <mergeCell ref="N18:N19"/>
    <mergeCell ref="O18:O19"/>
    <mergeCell ref="E28:E36"/>
    <mergeCell ref="F28:F36"/>
    <mergeCell ref="A28:A36"/>
    <mergeCell ref="B28:B36"/>
    <mergeCell ref="E20:E27"/>
    <mergeCell ref="A17:A19"/>
    <mergeCell ref="B17:B19"/>
    <mergeCell ref="M4:M6"/>
    <mergeCell ref="L18:L19"/>
    <mergeCell ref="M18:M19"/>
    <mergeCell ref="F55:F56"/>
    <mergeCell ref="F20:F27"/>
    <mergeCell ref="K31:K32"/>
    <mergeCell ref="L31:L32"/>
    <mergeCell ref="K41:K45"/>
    <mergeCell ref="L41:L45"/>
    <mergeCell ref="H4:H6"/>
    <mergeCell ref="G47:G53"/>
    <mergeCell ref="A4:A6"/>
    <mergeCell ref="B7:B8"/>
    <mergeCell ref="E7:E8"/>
    <mergeCell ref="K4:K6"/>
    <mergeCell ref="L4:L6"/>
    <mergeCell ref="H18:H19"/>
    <mergeCell ref="F13:F16"/>
    <mergeCell ref="E17:E19"/>
    <mergeCell ref="F17:F19"/>
    <mergeCell ref="A1:P3"/>
    <mergeCell ref="B4:B6"/>
    <mergeCell ref="D4:D6"/>
    <mergeCell ref="E4:E6"/>
    <mergeCell ref="A7:A8"/>
    <mergeCell ref="F7:F8"/>
    <mergeCell ref="P4:P6"/>
    <mergeCell ref="O4:O6"/>
    <mergeCell ref="F4:F6"/>
    <mergeCell ref="G4:G6"/>
    <mergeCell ref="F41:F45"/>
    <mergeCell ref="G62:G94"/>
    <mergeCell ref="P18:P19"/>
    <mergeCell ref="A9:A12"/>
    <mergeCell ref="B9:B12"/>
    <mergeCell ref="E9:E12"/>
    <mergeCell ref="F9:F12"/>
    <mergeCell ref="G18:G19"/>
    <mergeCell ref="K18:K19"/>
    <mergeCell ref="M31:M32"/>
    <mergeCell ref="M57:M59"/>
    <mergeCell ref="K117:K118"/>
    <mergeCell ref="L117:L118"/>
    <mergeCell ref="M117:M118"/>
    <mergeCell ref="N117:N118"/>
    <mergeCell ref="H62:H94"/>
    <mergeCell ref="H57:H59"/>
    <mergeCell ref="K57:K59"/>
    <mergeCell ref="A102:A109"/>
    <mergeCell ref="E102:E109"/>
    <mergeCell ref="F102:F109"/>
    <mergeCell ref="G102:G109"/>
    <mergeCell ref="H102:H109"/>
    <mergeCell ref="D96:D101"/>
    <mergeCell ref="F96:F101"/>
    <mergeCell ref="M20:M21"/>
    <mergeCell ref="L20:L21"/>
    <mergeCell ref="G29:G30"/>
    <mergeCell ref="H29:H30"/>
    <mergeCell ref="K29:K30"/>
    <mergeCell ref="L29:L30"/>
    <mergeCell ref="M29:M30"/>
    <mergeCell ref="H20:H27"/>
    <mergeCell ref="G111:G115"/>
    <mergeCell ref="O29:O30"/>
    <mergeCell ref="P29:P30"/>
    <mergeCell ref="D20:D24"/>
    <mergeCell ref="G20:G21"/>
    <mergeCell ref="G24:G27"/>
    <mergeCell ref="K20:K21"/>
    <mergeCell ref="N111:N116"/>
    <mergeCell ref="O111:O116"/>
    <mergeCell ref="N20:N21"/>
    <mergeCell ref="O20:O21"/>
    <mergeCell ref="P20:P21"/>
    <mergeCell ref="N29:N30"/>
    <mergeCell ref="P31:P32"/>
    <mergeCell ref="P41:P45"/>
    <mergeCell ref="N31:N32"/>
    <mergeCell ref="N41:N45"/>
    <mergeCell ref="P38:P40"/>
    <mergeCell ref="O31:O32"/>
    <mergeCell ref="O41:O45"/>
    <mergeCell ref="P60:P61"/>
    <mergeCell ref="G31:G32"/>
    <mergeCell ref="H31:H32"/>
    <mergeCell ref="P55:P56"/>
    <mergeCell ref="G126:G128"/>
    <mergeCell ref="H111:H115"/>
    <mergeCell ref="K111:K116"/>
    <mergeCell ref="L111:L116"/>
    <mergeCell ref="M111:M116"/>
    <mergeCell ref="P111:P116"/>
    <mergeCell ref="A119:A120"/>
    <mergeCell ref="B119:B120"/>
    <mergeCell ref="E119:E120"/>
    <mergeCell ref="F119:F120"/>
    <mergeCell ref="H119:H120"/>
    <mergeCell ref="P117:P118"/>
    <mergeCell ref="F117:F118"/>
    <mergeCell ref="O117:O118"/>
    <mergeCell ref="E117:E118"/>
    <mergeCell ref="B117:B11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8" orientation="landscape" r:id="rId1"/>
  <headerFooter>
    <oddFooter>&amp;L&amp;F&amp;CPagina &amp;P di &amp;N</oddFooter>
  </headerFooter>
  <rowBreaks count="5" manualBreakCount="5">
    <brk id="12" max="16383" man="1"/>
    <brk id="27" max="16383" man="1"/>
    <brk id="40" max="16383" man="1"/>
    <brk id="61" max="16383" man="1"/>
    <brk id="101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francesco.dilecce</cp:lastModifiedBy>
  <cp:lastPrinted>2015-11-27T08:18:18Z</cp:lastPrinted>
  <dcterms:created xsi:type="dcterms:W3CDTF">2014-06-13T10:49:22Z</dcterms:created>
  <dcterms:modified xsi:type="dcterms:W3CDTF">2015-12-01T12:05:27Z</dcterms:modified>
</cp:coreProperties>
</file>