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3"/>
  </bookViews>
  <sheets>
    <sheet name="1 Trimestre 2015" sheetId="1" r:id="rId1"/>
    <sheet name="2 trimestre" sheetId="2" r:id="rId2"/>
    <sheet name="3 trimestre" sheetId="3" r:id="rId3"/>
    <sheet name="4 trimestre" sheetId="4" r:id="rId4"/>
  </sheets>
  <definedNames>
    <definedName name="_xlnm._FilterDatabase" localSheetId="0" hidden="1">'1 Trimestre 2015'!$A$5:$M$5</definedName>
    <definedName name="_xlnm._FilterDatabase" localSheetId="2" hidden="1">'3 trimestre'!$A$5:$M$12</definedName>
  </definedNames>
  <calcPr fullCalcOnLoad="1"/>
</workbook>
</file>

<file path=xl/sharedStrings.xml><?xml version="1.0" encoding="utf-8"?>
<sst xmlns="http://schemas.openxmlformats.org/spreadsheetml/2006/main" count="151" uniqueCount="61">
  <si>
    <t>Adempimenti Piano per la Prevenzione della Corruzione dell'Alsia</t>
  </si>
  <si>
    <t>(Rif. pag. 88, Punto n. 4 dello scadenziario delle attività)</t>
  </si>
  <si>
    <t>Area</t>
  </si>
  <si>
    <t>Tipologia Procedimento</t>
  </si>
  <si>
    <t xml:space="preserve">Monitoraggio Trimestrale dei Procedimenti </t>
  </si>
  <si>
    <t>Durata massima prevista dalla norma - Giorni</t>
  </si>
  <si>
    <t xml:space="preserve">Trimestre n. </t>
  </si>
  <si>
    <t xml:space="preserve">n. Procedimenti avviati </t>
  </si>
  <si>
    <t>n. Procedimenti conclusi nei termini</t>
  </si>
  <si>
    <t>n. Procedimenti in corso, fuori termine</t>
  </si>
  <si>
    <t>n. Procedimenti conclusi fuori termine</t>
  </si>
  <si>
    <t>TOTALE n. Procedimenti conclusi</t>
  </si>
  <si>
    <t>Motivazione Anomalia</t>
  </si>
  <si>
    <t>Misure di superamento delle anomalie</t>
  </si>
  <si>
    <t xml:space="preserve">Affidamento diretto </t>
  </si>
  <si>
    <t xml:space="preserve">n. Procedimenti in corso, </t>
  </si>
  <si>
    <t>Cassa economale</t>
  </si>
  <si>
    <t>/2015</t>
  </si>
  <si>
    <t>Mancato pagamento dovuto a ritardo  reintegro  cassa economale</t>
  </si>
  <si>
    <t>SSA MT</t>
  </si>
  <si>
    <t>Liquidazione fattura</t>
  </si>
  <si>
    <t>Protocollo d'intesa e convenzioni</t>
  </si>
  <si>
    <t>Ridefinizione procedure interne</t>
  </si>
  <si>
    <t xml:space="preserve">1.  Il visto di regolarità contabile da parte della ASI è avvenuto in ritardo;                                                                   2. ritardo causato nell'esecuzione di prove tecniche di invio dati SAL all'indirizzo FTP richiesto;                              3.  scostamento per acquisizione documenti;                      4. workshop svolto il 10 marzo 2015 </t>
  </si>
  <si>
    <t>selezione Assunzione operai</t>
  </si>
  <si>
    <t>Tirocinio Formativo</t>
  </si>
  <si>
    <t xml:space="preserve">                                - Il contratto è stato inviato all'Agrifutur per la firma dello stesso in data 06/02/2015 con prot.811/2015 ed è pervenuto il 26/03/2015 con prot.2114/2015</t>
  </si>
  <si>
    <t>Affidamento</t>
  </si>
  <si>
    <t>Cassa Economale</t>
  </si>
  <si>
    <t>Liquidazione</t>
  </si>
  <si>
    <t>schema di contratto</t>
  </si>
  <si>
    <t xml:space="preserve"> La data di chiusura del procedimento si riferisce alla data della registrazione del contratto nel repertorio ALSIA;                                                                  - Il contratto è stato inviato all'Agrifutur per la firma dello stesso in data 06/02/2015 con prot.811/2015 ed è pervenuto il 26/03/2015 con prot.2114/2015</t>
  </si>
  <si>
    <t>Ridefinizioni procedure interne</t>
  </si>
  <si>
    <t>vendita prodotti agricoli cereali</t>
  </si>
  <si>
    <r>
      <rPr>
        <sz val="8"/>
        <rFont val="Calibri"/>
        <family val="2"/>
      </rPr>
      <t>1. La richiesta di pagamento da parte del responsabile della verifica finale della fornitura e la fattura sono arrivate al RUP in data 08/04/2015.                                                                                                                         2.La richiesta di pagamento da parte del responsabile della verifica finale della fornitura e la fattura sono arrivate al RUP in data 08/04/2015.                                                                                                                              3,    con questa DD si prende atto dell'abbonamento on-line già effettuato;                                                                                                                                  4.  ritardo per invio documenti da parte del proprietario dell'azienda</t>
    </r>
    <r>
      <rPr>
        <sz val="8"/>
        <color indexed="17"/>
        <rFont val="Calibri"/>
        <family val="2"/>
      </rPr>
      <t xml:space="preserve">;  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5. </t>
    </r>
    <r>
      <rPr>
        <b/>
        <sz val="8"/>
        <rFont val="Calibri"/>
        <family val="2"/>
      </rPr>
      <t>La fattura è stata protocollata il 30/03/2015 all'ASI. In data 07/04/2015 è stata  riclassificata all' ASSAS di MT e consegnata al RU</t>
    </r>
    <r>
      <rPr>
        <sz val="8"/>
        <rFont val="Calibri"/>
        <family val="2"/>
      </rPr>
      <t xml:space="preserve">P.;       </t>
    </r>
    <r>
      <rPr>
        <sz val="8"/>
        <color indexed="17"/>
        <rFont val="Calibri"/>
        <family val="2"/>
      </rPr>
      <t xml:space="preserve">                                                                                                                                        </t>
    </r>
    <r>
      <rPr>
        <sz val="8"/>
        <rFont val="Calibri"/>
        <family val="2"/>
      </rPr>
      <t>6. ritardo da parte della ditta nell'inviare i documenti necessari per l'affidamento</t>
    </r>
  </si>
  <si>
    <t>Ritardo pagamento dovuto a ritardo  accredito fondo cassa economale</t>
  </si>
  <si>
    <r>
      <rPr>
        <b/>
        <sz val="10"/>
        <rFont val="Calibri"/>
        <family val="2"/>
      </rPr>
      <t>1</t>
    </r>
    <r>
      <rPr>
        <sz val="10"/>
        <rFont val="Calibri"/>
        <family val="2"/>
      </rPr>
      <t xml:space="preserve">. La richiesta di pagamento da parte del responsabile della verifica finale della fornitura e la fattura sono arrivate al RUP in data 08/04/2015. 8.                                                                           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Ritardo nella raccolta degli IBAN dei titolari dei suoli ospitanti le stazioni meteo e per la variazione La fattura è stata protocollata il 18/03/2015 all'ASI. In data 02/04/2015 è stata riclassificata all'Area SSA MT e consegnata al RUP.8,di bilancio sul cap 1260 per liberare le necessarie risorse finanziarie per liquidare le spettanze 2014.                                                                           </t>
    </r>
    <r>
      <rPr>
        <b/>
        <sz val="10"/>
        <rFont val="Calibri"/>
        <family val="2"/>
      </rPr>
      <t>3</t>
    </r>
    <r>
      <rPr>
        <sz val="10"/>
        <rFont val="Calibri"/>
        <family val="2"/>
      </rPr>
      <t xml:space="preserve">. Scostamento per acquisizione documenti                         </t>
    </r>
    <r>
      <rPr>
        <b/>
        <sz val="10"/>
        <rFont val="Calibri"/>
        <family val="2"/>
      </rPr>
      <t>4.</t>
    </r>
    <r>
      <rPr>
        <sz val="10"/>
        <rFont val="Calibri"/>
        <family val="2"/>
      </rPr>
      <t xml:space="preserve"> Ritardo dovuto al mal funzionamento della rete Internet nella nuova sede temporanea del Parco Carlo Levi di Aliano.                                                                                           </t>
    </r>
    <r>
      <rPr>
        <b/>
        <sz val="10"/>
        <rFont val="Calibri"/>
        <family val="2"/>
      </rPr>
      <t>5.</t>
    </r>
    <r>
      <rPr>
        <sz val="10"/>
        <rFont val="Calibri"/>
        <family val="2"/>
      </rPr>
      <t xml:space="preserve"> variazione della contabilità                                                  </t>
    </r>
    <r>
      <rPr>
        <b/>
        <sz val="10"/>
        <rFont val="Calibri"/>
        <family val="2"/>
      </rPr>
      <t>6.</t>
    </r>
    <r>
      <rPr>
        <sz val="10"/>
        <rFont val="Calibri"/>
        <family val="2"/>
      </rPr>
      <t xml:space="preserve">  Ritardo presentazione da parte della ditta della Dichiarazione sostitutiva.                                                 </t>
    </r>
    <r>
      <rPr>
        <b/>
        <sz val="10"/>
        <rFont val="Calibri"/>
        <family val="2"/>
      </rPr>
      <t>7</t>
    </r>
    <r>
      <rPr>
        <sz val="10"/>
        <rFont val="Calibri"/>
        <family val="2"/>
      </rPr>
      <t>.Ritardo nella consegna dei documenti amministrativi da parte della ditta interessata.</t>
    </r>
  </si>
  <si>
    <t>Fatturazione e incasso</t>
  </si>
  <si>
    <t xml:space="preserve">1.Mancato pagamento dovuto a ritardo  reintegro  cassa economale                                                                                                                                          2.documento fiscale non pervenuto    </t>
  </si>
  <si>
    <t>Avviso pubblico con selezione</t>
  </si>
  <si>
    <t xml:space="preserve">Ritardato pagamento  </t>
  </si>
  <si>
    <r>
      <rPr>
        <b/>
        <sz val="8"/>
        <rFont val="Calibri"/>
        <family val="2"/>
      </rPr>
      <t>Ritardo presentazione da parte della ditta della dichiarazione sostitutiva</t>
    </r>
    <r>
      <rPr>
        <sz val="8"/>
        <rFont val="Calibri"/>
        <family val="2"/>
      </rPr>
      <t>;</t>
    </r>
  </si>
  <si>
    <t>Avviso Pubblico</t>
  </si>
  <si>
    <r>
      <rPr>
        <sz val="8"/>
        <rFont val="Calibri"/>
        <family val="2"/>
      </rPr>
      <t xml:space="preserve">richiesta di documentazione integrativa, fornita in data 23/6/2015                        </t>
    </r>
    <r>
      <rPr>
        <b/>
        <sz val="8"/>
        <rFont val="Calibri"/>
        <family val="2"/>
      </rPr>
      <t>Motivi tecnici così dettagliati:                                                                                                                        1) - il 19/05/2015 è stato richiesto il preventivo;                                                                               2) - il 27/05/2015 è pervenuta la relazione del responsabile del progetto, dr.Scalcione con parere positivo sul preventivo offerto;                                                                                                               3) - in data 12/06/2015 il dirigente ha firmato la DD di affidamento;                                                                                            4) - il 24/06/2015 è pervenuta la comunicazione del dr.Scalcione con l'indicazione delle clausole contrattuali da inserire nella comunicazione di aggiudicazione del 09/07/2015 (data di chiusura del procedimento).</t>
    </r>
    <r>
      <rPr>
        <sz val="8"/>
        <rFont val="Calibri"/>
        <family val="2"/>
      </rPr>
      <t xml:space="preserve">                                                                        </t>
    </r>
    <r>
      <rPr>
        <b/>
        <sz val="8"/>
        <rFont val="Calibri"/>
        <family val="2"/>
      </rPr>
      <t xml:space="preserve"> Per motivi organizzativi dell' Azienda Pollino 
(integrazione prodotti da analizzare), i documenti di gara sono stati chiesti alla ditta il 3 luglio. la gara prevedeva la presentazione di un progetto di conseguenza nel bando sono stati dati più giorni alle ditte per poter presentare l'offert</t>
    </r>
    <r>
      <rPr>
        <sz val="8"/>
        <rFont val="Calibri"/>
        <family val="2"/>
      </rPr>
      <t xml:space="preserve">a                           la gara prevedeva la presentazione di un progetto di conseguenza nel bando sono stati dati più giorni alle ditte per poter presentare                                                                             ritardata apposizione di marca da bollo                                                                                              </t>
    </r>
    <r>
      <rPr>
        <b/>
        <sz val="8"/>
        <rFont val="Calibri"/>
        <family val="2"/>
      </rPr>
      <t xml:space="preserve">per inviare la lettera di affidamento alla ditta ho aspettato che S.I. impegnasse la spesa                                                                                                                                                                                      Gara effettuata sul MEPA con scadenza 13/08/2015. La gara è stata revocata per errata compilazione dell'offerta economica.                                                                                        La presentazione delle offerte è scaduta il data 26/08/2015. La DD è stata firmata il 07/09/2015 considerando il periodo di ferie del lpersonale                                             </t>
    </r>
    <r>
      <rPr>
        <sz val="8"/>
        <rFont val="Calibri"/>
        <family val="2"/>
      </rPr>
      <t>Ritardo dovuto al mal funzionamento della rete Internet nella nuova sede temporanea del Parco Carlo Levi di Aliano</t>
    </r>
    <r>
      <rPr>
        <b/>
        <sz val="8"/>
        <rFont val="Calibri"/>
        <family val="2"/>
      </rPr>
      <t>.                                                                                         La presentazione delle offerte è scaduta il 29/09/2015-                                                                          La DD è alla firma del dirigente</t>
    </r>
  </si>
  <si>
    <t>La presentazione delle offerte è scaduta il 29/09/2015- La DD Area SSA MT è stata firmarta il 05/10/2015 - Il ritardo è stato causato dai tempi di apposizione del visto di regolarità contabile dell'ASI necessario per l'invio della comunicazione di aggiudicazione.</t>
  </si>
  <si>
    <t>ritardo causato perché collegato al progetto di ristrutturazione del SAL affidato a Lucna Sistemi</t>
  </si>
  <si>
    <t>Il gasolio sarà ordinato non appena saranno esaurite le scorte della precedente fornitura e la botte aziendale sarà vuota.</t>
  </si>
  <si>
    <t>dal 9 al 16 di ottobre la proceduta provvedimenti digitali è stata interrotta e dal 9 al 30 novembre non avevamo il dirigente</t>
  </si>
  <si>
    <t>sono stati dati molti giorni alla ditta per poter presentare il preventivo il dirigente era in malattia e dal 9 al 30 novembre non avevamo il dirigente</t>
  </si>
  <si>
    <t>I procedimento sono aperti   perché le fatture non sono state è stata pagate</t>
  </si>
  <si>
    <t xml:space="preserve"> le fatture  sono state è stata pagate in ritardo</t>
  </si>
  <si>
    <t>La Soc.Agroalimentare Sud ha emesso la fattura per fornitura semi di orzo all'ALSIA, ma per contratto detta fattura verrà compensata a fine raccolto con la vendita dell'orzo da parte dell'ALSIA alla stessa società.</t>
  </si>
  <si>
    <t xml:space="preserve">   Ritardo presentazione da parte della ditta della dichiarazione sostitutiva.    La determina è stata rigettata dall'Area Servizi Interni poiché ancora dovevano riaccertare gli impegni degli anni precedenti e rifirmata dal Dirigente in data 19/10/2015 (dopo l'accertamento degli impegni)</t>
  </si>
  <si>
    <t xml:space="preserve">ritardo per acquisizione documento conto corrente dedicato </t>
  </si>
  <si>
    <t>la DD è stata trasmessa con provvedimento provvisorio il 07/10/2015</t>
  </si>
  <si>
    <r>
      <t xml:space="preserve"> Ritardo presentazione da parte della ditta della dichiarazione sostitutiva</t>
    </r>
    <r>
      <rPr>
        <sz val="8"/>
        <color indexed="10"/>
        <rFont val="Calibri"/>
        <family val="2"/>
      </rPr>
      <t>.</t>
    </r>
  </si>
  <si>
    <t>dal 9 di ottobre al 16 di ottobre la proceduta provvedimenti digitali è stata interrotta</t>
  </si>
  <si>
    <t>dal 9 di ottobre al 16 di ottobre la proceduta provvedimenti digitali è stata interrotta e per acquisizione documento conto corrente dedicato</t>
  </si>
  <si>
    <t xml:space="preserve">per mero errore materiale ho conservato le ricevute tra quelle già pagate </t>
  </si>
  <si>
    <t>ritardo nella trasmissione della dichiarazione sulla tracciabilità dei flussi finanziari da parte del CNR-IBBR di Bari</t>
  </si>
  <si>
    <t xml:space="preserve">dal 9 al 30 novvembre non avevamo il dirigente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</si>
</sst>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17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2"/>
      <color indexed="9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8"/>
      <color theme="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8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center" vertical="center"/>
    </xf>
    <xf numFmtId="0" fontId="59" fillId="33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4" fontId="0" fillId="0" borderId="0" xfId="0" applyNumberFormat="1" applyAlignment="1">
      <alignment/>
    </xf>
    <xf numFmtId="0" fontId="60" fillId="0" borderId="0" xfId="0" applyFont="1" applyAlignment="1">
      <alignment horizontal="center" vertical="top"/>
    </xf>
    <xf numFmtId="0" fontId="61" fillId="0" borderId="0" xfId="0" applyFont="1" applyAlignment="1">
      <alignment vertical="top"/>
    </xf>
    <xf numFmtId="0" fontId="60" fillId="0" borderId="0" xfId="0" applyFont="1" applyAlignment="1">
      <alignment vertical="top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horizontal="center" vertical="center" wrapText="1"/>
    </xf>
    <xf numFmtId="0" fontId="63" fillId="34" borderId="0" xfId="0" applyFont="1" applyFill="1" applyAlignment="1">
      <alignment horizontal="center"/>
    </xf>
    <xf numFmtId="0" fontId="63" fillId="34" borderId="10" xfId="0" applyFont="1" applyFill="1" applyBorder="1" applyAlignment="1">
      <alignment horizontal="center"/>
    </xf>
    <xf numFmtId="49" fontId="63" fillId="34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65" fillId="35" borderId="0" xfId="0" applyFont="1" applyFill="1" applyAlignment="1">
      <alignment horizontal="center"/>
    </xf>
    <xf numFmtId="0" fontId="66" fillId="35" borderId="0" xfId="0" applyFont="1" applyFill="1" applyBorder="1" applyAlignment="1">
      <alignment horizontal="left" vertical="center" wrapText="1"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0" fontId="67" fillId="35" borderId="11" xfId="0" applyNumberFormat="1" applyFont="1" applyFill="1" applyBorder="1" applyAlignment="1">
      <alignment horizontal="center" vertical="center" wrapText="1"/>
    </xf>
    <xf numFmtId="0" fontId="68" fillId="35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68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7" fillId="35" borderId="0" xfId="0" applyNumberFormat="1" applyFont="1" applyFill="1" applyBorder="1" applyAlignment="1">
      <alignment horizontal="center" vertical="center" wrapText="1"/>
    </xf>
    <xf numFmtId="0" fontId="67" fillId="35" borderId="11" xfId="0" applyFont="1" applyFill="1" applyBorder="1" applyAlignment="1">
      <alignment horizontal="center"/>
    </xf>
    <xf numFmtId="0" fontId="62" fillId="35" borderId="11" xfId="0" applyNumberFormat="1" applyFont="1" applyFill="1" applyBorder="1" applyAlignment="1">
      <alignment horizontal="center" vertical="center" wrapText="1"/>
    </xf>
    <xf numFmtId="0" fontId="69" fillId="35" borderId="0" xfId="0" applyFont="1" applyFill="1" applyAlignment="1">
      <alignment horizontal="center"/>
    </xf>
    <xf numFmtId="0" fontId="69" fillId="35" borderId="0" xfId="0" applyFont="1" applyFill="1" applyAlignment="1">
      <alignment/>
    </xf>
    <xf numFmtId="0" fontId="70" fillId="35" borderId="0" xfId="0" applyFont="1" applyFill="1" applyAlignment="1">
      <alignment horizontal="center"/>
    </xf>
    <xf numFmtId="0" fontId="69" fillId="35" borderId="0" xfId="0" applyFont="1" applyFill="1" applyAlignment="1">
      <alignment wrapText="1"/>
    </xf>
    <xf numFmtId="0" fontId="71" fillId="35" borderId="11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6" fillId="35" borderId="11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NumberFormat="1" applyFont="1" applyAlignment="1">
      <alignment/>
    </xf>
    <xf numFmtId="0" fontId="38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35" borderId="0" xfId="0" applyFont="1" applyFill="1" applyAlignment="1">
      <alignment horizontal="center"/>
    </xf>
    <xf numFmtId="0" fontId="38" fillId="0" borderId="0" xfId="0" applyFont="1" applyAlignment="1">
      <alignment wrapText="1"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0" fontId="2" fillId="35" borderId="11" xfId="0" applyFont="1" applyFill="1" applyBorder="1" applyAlignment="1">
      <alignment horizontal="left" vertical="center" wrapText="1"/>
    </xf>
    <xf numFmtId="0" fontId="68" fillId="35" borderId="11" xfId="0" applyFont="1" applyFill="1" applyBorder="1" applyAlignment="1">
      <alignment horizontal="center"/>
    </xf>
    <xf numFmtId="0" fontId="67" fillId="35" borderId="12" xfId="0" applyFont="1" applyFill="1" applyBorder="1" applyAlignment="1">
      <alignment horizontal="center" vertical="center"/>
    </xf>
    <xf numFmtId="0" fontId="67" fillId="35" borderId="13" xfId="0" applyFont="1" applyFill="1" applyBorder="1" applyAlignment="1">
      <alignment horizontal="center" vertical="center"/>
    </xf>
    <xf numFmtId="0" fontId="67" fillId="35" borderId="14" xfId="0" applyFont="1" applyFill="1" applyBorder="1" applyAlignment="1">
      <alignment horizontal="center" vertical="center"/>
    </xf>
    <xf numFmtId="0" fontId="67" fillId="35" borderId="12" xfId="0" applyNumberFormat="1" applyFont="1" applyFill="1" applyBorder="1" applyAlignment="1">
      <alignment horizontal="center" vertical="center"/>
    </xf>
    <xf numFmtId="0" fontId="67" fillId="35" borderId="14" xfId="0" applyNumberFormat="1" applyFont="1" applyFill="1" applyBorder="1" applyAlignment="1">
      <alignment horizontal="center" vertical="center"/>
    </xf>
    <xf numFmtId="0" fontId="68" fillId="35" borderId="12" xfId="0" applyFont="1" applyFill="1" applyBorder="1" applyAlignment="1">
      <alignment horizontal="center" vertical="center"/>
    </xf>
    <xf numFmtId="0" fontId="68" fillId="35" borderId="13" xfId="0" applyFont="1" applyFill="1" applyBorder="1" applyAlignment="1">
      <alignment horizontal="center" vertical="center"/>
    </xf>
    <xf numFmtId="0" fontId="68" fillId="35" borderId="14" xfId="0" applyFont="1" applyFill="1" applyBorder="1" applyAlignment="1">
      <alignment horizontal="center" vertical="center"/>
    </xf>
    <xf numFmtId="0" fontId="68" fillId="35" borderId="12" xfId="0" applyNumberFormat="1" applyFont="1" applyFill="1" applyBorder="1" applyAlignment="1">
      <alignment horizontal="center" vertical="center"/>
    </xf>
    <xf numFmtId="0" fontId="68" fillId="35" borderId="14" xfId="0" applyNumberFormat="1" applyFont="1" applyFill="1" applyBorder="1" applyAlignment="1">
      <alignment horizontal="center" vertical="center"/>
    </xf>
    <xf numFmtId="0" fontId="68" fillId="35" borderId="12" xfId="0" applyFont="1" applyFill="1" applyBorder="1" applyAlignment="1">
      <alignment horizontal="center" vertical="center" wrapText="1"/>
    </xf>
    <xf numFmtId="0" fontId="68" fillId="35" borderId="13" xfId="0" applyFont="1" applyFill="1" applyBorder="1" applyAlignment="1">
      <alignment horizontal="center" vertical="center" wrapText="1"/>
    </xf>
    <xf numFmtId="0" fontId="68" fillId="35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7">
      <selection activeCell="L9" sqref="L9"/>
    </sheetView>
  </sheetViews>
  <sheetFormatPr defaultColWidth="9.140625" defaultRowHeight="15"/>
  <cols>
    <col min="1" max="1" width="3.8515625" style="1" customWidth="1"/>
    <col min="2" max="2" width="6.8515625" style="0" customWidth="1"/>
    <col min="3" max="3" width="16.140625" style="0" customWidth="1"/>
    <col min="4" max="4" width="14.00390625" style="0" customWidth="1"/>
    <col min="5" max="5" width="11.57421875" style="0" customWidth="1"/>
    <col min="6" max="7" width="11.7109375" style="0" customWidth="1"/>
    <col min="8" max="9" width="10.421875" style="1" customWidth="1"/>
    <col min="10" max="10" width="12.28125" style="0" customWidth="1"/>
    <col min="11" max="11" width="46.00390625" style="22" customWidth="1"/>
    <col min="12" max="12" width="28.00390625" style="0" customWidth="1"/>
  </cols>
  <sheetData>
    <row r="1" spans="1:11" ht="23.25">
      <c r="A1" s="10"/>
      <c r="B1" s="11" t="s">
        <v>4</v>
      </c>
      <c r="C1" s="12"/>
      <c r="D1" s="12"/>
      <c r="E1" s="12"/>
      <c r="H1" s="19" t="s">
        <v>6</v>
      </c>
      <c r="I1" s="19"/>
      <c r="J1" s="20">
        <v>1</v>
      </c>
      <c r="K1" s="21" t="s">
        <v>17</v>
      </c>
    </row>
    <row r="2" spans="1:5" ht="14.25">
      <c r="A2" s="13"/>
      <c r="B2" s="14" t="s">
        <v>0</v>
      </c>
      <c r="C2" s="15"/>
      <c r="D2" s="15"/>
      <c r="E2" s="15"/>
    </row>
    <row r="3" ht="14.25">
      <c r="B3" s="2" t="s">
        <v>1</v>
      </c>
    </row>
    <row r="4" spans="1:11" s="4" customFormat="1" ht="24.75" customHeight="1">
      <c r="A4" s="1"/>
      <c r="B4"/>
      <c r="C4"/>
      <c r="D4"/>
      <c r="E4"/>
      <c r="H4" s="3"/>
      <c r="I4" s="3"/>
      <c r="K4" s="23"/>
    </row>
    <row r="5" spans="1:13" s="8" customFormat="1" ht="56.25" customHeight="1">
      <c r="A5" s="5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15</v>
      </c>
      <c r="J5" s="6" t="s">
        <v>9</v>
      </c>
      <c r="K5" s="16" t="s">
        <v>12</v>
      </c>
      <c r="L5" s="6" t="s">
        <v>13</v>
      </c>
      <c r="M5" s="7"/>
    </row>
    <row r="6" spans="1:12" s="50" customFormat="1" ht="91.5" customHeight="1">
      <c r="A6" s="46">
        <v>1</v>
      </c>
      <c r="B6" s="47" t="s">
        <v>19</v>
      </c>
      <c r="C6" s="47" t="s">
        <v>14</v>
      </c>
      <c r="D6" s="47">
        <v>30</v>
      </c>
      <c r="E6" s="48">
        <v>14</v>
      </c>
      <c r="F6" s="48">
        <v>7</v>
      </c>
      <c r="G6" s="48">
        <v>7</v>
      </c>
      <c r="H6" s="48">
        <f aca="true" t="shared" si="0" ref="H6:H11">+F6+G6</f>
        <v>14</v>
      </c>
      <c r="I6" s="48">
        <v>0</v>
      </c>
      <c r="J6" s="48">
        <v>0</v>
      </c>
      <c r="K6" s="49" t="s">
        <v>23</v>
      </c>
      <c r="L6" s="47" t="s">
        <v>22</v>
      </c>
    </row>
    <row r="7" spans="1:12" s="50" customFormat="1" ht="35.25" customHeight="1">
      <c r="A7" s="46">
        <v>2</v>
      </c>
      <c r="B7" s="47" t="s">
        <v>19</v>
      </c>
      <c r="C7" s="47" t="s">
        <v>16</v>
      </c>
      <c r="D7" s="48">
        <v>30</v>
      </c>
      <c r="E7" s="48">
        <v>27</v>
      </c>
      <c r="F7" s="47">
        <v>8</v>
      </c>
      <c r="G7" s="47">
        <v>17</v>
      </c>
      <c r="H7" s="48">
        <f t="shared" si="0"/>
        <v>25</v>
      </c>
      <c r="I7" s="47">
        <v>2</v>
      </c>
      <c r="J7" s="47">
        <v>2</v>
      </c>
      <c r="K7" s="49" t="s">
        <v>18</v>
      </c>
      <c r="L7" s="47" t="s">
        <v>22</v>
      </c>
    </row>
    <row r="8" spans="1:12" s="51" customFormat="1" ht="258" customHeight="1">
      <c r="A8" s="46">
        <v>3</v>
      </c>
      <c r="B8" s="47" t="s">
        <v>19</v>
      </c>
      <c r="C8" s="47" t="s">
        <v>20</v>
      </c>
      <c r="D8" s="47">
        <v>20</v>
      </c>
      <c r="E8" s="47">
        <v>25</v>
      </c>
      <c r="F8" s="47">
        <v>13</v>
      </c>
      <c r="G8" s="47">
        <v>10</v>
      </c>
      <c r="H8" s="48">
        <f t="shared" si="0"/>
        <v>23</v>
      </c>
      <c r="I8" s="47">
        <v>2</v>
      </c>
      <c r="J8" s="47">
        <v>1</v>
      </c>
      <c r="K8" s="49" t="s">
        <v>36</v>
      </c>
      <c r="L8" s="47" t="s">
        <v>22</v>
      </c>
    </row>
    <row r="9" spans="1:12" s="50" customFormat="1" ht="57" customHeight="1">
      <c r="A9" s="46">
        <v>4</v>
      </c>
      <c r="B9" s="47" t="s">
        <v>19</v>
      </c>
      <c r="C9" s="47" t="s">
        <v>21</v>
      </c>
      <c r="D9" s="47">
        <v>30</v>
      </c>
      <c r="E9" s="47">
        <v>5</v>
      </c>
      <c r="F9" s="47">
        <v>4</v>
      </c>
      <c r="G9" s="47">
        <v>1</v>
      </c>
      <c r="H9" s="48">
        <f t="shared" si="0"/>
        <v>5</v>
      </c>
      <c r="I9" s="47">
        <v>1</v>
      </c>
      <c r="J9" s="47">
        <v>1</v>
      </c>
      <c r="K9" s="52" t="s">
        <v>26</v>
      </c>
      <c r="L9" s="47" t="s">
        <v>22</v>
      </c>
    </row>
    <row r="10" spans="1:12" s="51" customFormat="1" ht="16.5" customHeight="1">
      <c r="A10" s="46">
        <v>5</v>
      </c>
      <c r="B10" s="47" t="s">
        <v>19</v>
      </c>
      <c r="C10" s="47" t="s">
        <v>24</v>
      </c>
      <c r="D10" s="47">
        <v>30</v>
      </c>
      <c r="E10" s="47">
        <v>10</v>
      </c>
      <c r="F10" s="47">
        <v>10</v>
      </c>
      <c r="G10" s="47">
        <v>0</v>
      </c>
      <c r="H10" s="48">
        <f t="shared" si="0"/>
        <v>10</v>
      </c>
      <c r="I10" s="47">
        <v>0</v>
      </c>
      <c r="J10" s="47">
        <v>0</v>
      </c>
      <c r="K10" s="49"/>
      <c r="L10" s="53"/>
    </row>
    <row r="11" spans="1:12" s="51" customFormat="1" ht="32.25" customHeight="1">
      <c r="A11" s="46">
        <v>6</v>
      </c>
      <c r="B11" s="47" t="s">
        <v>19</v>
      </c>
      <c r="C11" s="47" t="s">
        <v>25</v>
      </c>
      <c r="D11" s="47">
        <v>30</v>
      </c>
      <c r="E11" s="47">
        <v>1</v>
      </c>
      <c r="F11" s="47">
        <v>1</v>
      </c>
      <c r="G11" s="47">
        <v>0</v>
      </c>
      <c r="H11" s="48">
        <f t="shared" si="0"/>
        <v>1</v>
      </c>
      <c r="I11" s="47">
        <v>0</v>
      </c>
      <c r="J11" s="47">
        <v>0</v>
      </c>
      <c r="K11" s="49"/>
      <c r="L11" s="53"/>
    </row>
    <row r="12" spans="1:12" s="51" customFormat="1" ht="15">
      <c r="A12" s="54"/>
      <c r="B12" s="55"/>
      <c r="C12" s="55"/>
      <c r="D12" s="55"/>
      <c r="E12" s="55"/>
      <c r="F12" s="56"/>
      <c r="G12" s="56"/>
      <c r="H12" s="57"/>
      <c r="I12" s="57"/>
      <c r="J12" s="56"/>
      <c r="K12" s="58"/>
      <c r="L12" s="54"/>
    </row>
    <row r="13" spans="1:12" s="51" customFormat="1" ht="15">
      <c r="A13" s="54"/>
      <c r="B13" s="55"/>
      <c r="C13" s="55"/>
      <c r="D13" s="55"/>
      <c r="E13" s="59">
        <f aca="true" t="shared" si="1" ref="E13:J13">SUM(E6:E12)</f>
        <v>82</v>
      </c>
      <c r="F13" s="59">
        <f t="shared" si="1"/>
        <v>43</v>
      </c>
      <c r="G13" s="59">
        <f t="shared" si="1"/>
        <v>35</v>
      </c>
      <c r="H13" s="60">
        <f t="shared" si="1"/>
        <v>78</v>
      </c>
      <c r="I13" s="59">
        <f t="shared" si="1"/>
        <v>5</v>
      </c>
      <c r="J13" s="59">
        <f t="shared" si="1"/>
        <v>4</v>
      </c>
      <c r="K13" s="58"/>
      <c r="L13" s="61"/>
    </row>
    <row r="14" spans="1:12" s="51" customFormat="1" ht="14.25">
      <c r="A14" s="50"/>
      <c r="F14" s="62"/>
      <c r="G14" s="62"/>
      <c r="H14" s="50"/>
      <c r="I14" s="50"/>
      <c r="J14" s="62"/>
      <c r="K14" s="58"/>
      <c r="L14" s="63"/>
    </row>
    <row r="15" spans="1:12" s="51" customFormat="1" ht="14.25">
      <c r="A15" s="50"/>
      <c r="F15" s="62"/>
      <c r="G15" s="62"/>
      <c r="H15" s="50"/>
      <c r="I15" s="50"/>
      <c r="J15" s="62"/>
      <c r="K15" s="58"/>
      <c r="L15" s="63"/>
    </row>
    <row r="16" spans="1:12" s="51" customFormat="1" ht="14.25">
      <c r="A16" s="50"/>
      <c r="F16" s="62"/>
      <c r="G16" s="62"/>
      <c r="H16" s="50"/>
      <c r="I16" s="50"/>
      <c r="J16" s="62"/>
      <c r="K16" s="58"/>
      <c r="L16" s="63"/>
    </row>
    <row r="17" spans="1:11" s="51" customFormat="1" ht="14.25">
      <c r="A17" s="50"/>
      <c r="F17" s="62"/>
      <c r="G17" s="62"/>
      <c r="H17" s="50"/>
      <c r="I17" s="50"/>
      <c r="J17" s="62"/>
      <c r="K17" s="58"/>
    </row>
    <row r="18" spans="1:11" s="51" customFormat="1" ht="14.25">
      <c r="A18" s="50"/>
      <c r="F18" s="62"/>
      <c r="G18" s="62"/>
      <c r="H18" s="50"/>
      <c r="I18" s="50"/>
      <c r="J18" s="62"/>
      <c r="K18" s="58"/>
    </row>
    <row r="19" spans="1:11" s="51" customFormat="1" ht="14.25">
      <c r="A19" s="50"/>
      <c r="F19" s="62"/>
      <c r="G19" s="62"/>
      <c r="H19" s="50"/>
      <c r="I19" s="50"/>
      <c r="J19" s="62"/>
      <c r="K19" s="58"/>
    </row>
    <row r="20" spans="1:11" s="51" customFormat="1" ht="14.25">
      <c r="A20" s="50"/>
      <c r="F20" s="62"/>
      <c r="G20" s="62"/>
      <c r="H20" s="50"/>
      <c r="I20" s="50"/>
      <c r="J20" s="62"/>
      <c r="K20" s="58"/>
    </row>
    <row r="21" spans="1:11" s="51" customFormat="1" ht="14.25">
      <c r="A21" s="50"/>
      <c r="F21" s="62"/>
      <c r="G21" s="62"/>
      <c r="H21" s="50"/>
      <c r="I21" s="50"/>
      <c r="J21" s="62"/>
      <c r="K21" s="58"/>
    </row>
    <row r="22" spans="1:11" s="51" customFormat="1" ht="14.25">
      <c r="A22" s="50"/>
      <c r="F22" s="62"/>
      <c r="G22" s="62"/>
      <c r="H22" s="50"/>
      <c r="I22" s="50"/>
      <c r="J22" s="62"/>
      <c r="K22" s="58"/>
    </row>
    <row r="23" spans="1:11" s="51" customFormat="1" ht="14.25">
      <c r="A23" s="50"/>
      <c r="F23" s="62"/>
      <c r="G23" s="62"/>
      <c r="H23" s="50"/>
      <c r="I23" s="50"/>
      <c r="J23" s="62"/>
      <c r="K23" s="58"/>
    </row>
    <row r="24" spans="6:10" ht="14.25">
      <c r="F24" s="9"/>
      <c r="G24" s="9"/>
      <c r="J24" s="9"/>
    </row>
    <row r="25" spans="6:10" ht="14.25">
      <c r="F25" s="9"/>
      <c r="G25" s="9"/>
      <c r="J25" s="9"/>
    </row>
    <row r="26" spans="6:10" ht="14.25">
      <c r="F26" s="9"/>
      <c r="G26" s="9"/>
      <c r="J26" s="9"/>
    </row>
    <row r="27" spans="6:10" ht="14.25">
      <c r="F27" s="9"/>
      <c r="G27" s="9"/>
      <c r="J27" s="9"/>
    </row>
    <row r="28" spans="6:10" ht="14.25">
      <c r="F28" s="9"/>
      <c r="G28" s="9"/>
      <c r="J28" s="9"/>
    </row>
    <row r="29" spans="6:10" ht="14.25">
      <c r="F29" s="9"/>
      <c r="G29" s="9"/>
      <c r="J29" s="9"/>
    </row>
    <row r="30" spans="6:10" ht="14.25">
      <c r="F30" s="9"/>
      <c r="G30" s="9"/>
      <c r="J30" s="9"/>
    </row>
    <row r="31" spans="6:10" ht="14.25">
      <c r="F31" s="9"/>
      <c r="G31" s="9"/>
      <c r="J31" s="9"/>
    </row>
    <row r="32" spans="6:10" ht="14.25">
      <c r="F32" s="9"/>
      <c r="G32" s="9"/>
      <c r="J32" s="9"/>
    </row>
    <row r="33" spans="6:10" ht="14.25">
      <c r="F33" s="9"/>
      <c r="G33" s="9"/>
      <c r="J33" s="9"/>
    </row>
    <row r="34" spans="6:10" ht="14.25">
      <c r="F34" s="9"/>
      <c r="G34" s="9"/>
      <c r="J34" s="9"/>
    </row>
    <row r="35" spans="6:10" ht="14.25">
      <c r="F35" s="9"/>
      <c r="G35" s="9"/>
      <c r="J35" s="9"/>
    </row>
    <row r="36" spans="6:10" ht="14.25">
      <c r="F36" s="9"/>
      <c r="G36" s="9"/>
      <c r="J36" s="9"/>
    </row>
    <row r="37" spans="6:10" ht="14.25">
      <c r="F37" s="9"/>
      <c r="G37" s="9"/>
      <c r="J37" s="9"/>
    </row>
    <row r="38" spans="6:10" ht="14.25">
      <c r="F38" s="9"/>
      <c r="G38" s="9"/>
      <c r="J38" s="9"/>
    </row>
    <row r="39" spans="6:10" ht="14.25">
      <c r="F39" s="9"/>
      <c r="G39" s="9"/>
      <c r="J39" s="9"/>
    </row>
    <row r="40" spans="6:10" ht="14.25">
      <c r="F40" s="9"/>
      <c r="G40" s="9"/>
      <c r="J40" s="9"/>
    </row>
    <row r="41" spans="6:10" ht="14.25">
      <c r="F41" s="9"/>
      <c r="G41" s="9"/>
      <c r="J41" s="9"/>
    </row>
    <row r="42" spans="6:10" ht="14.25">
      <c r="F42" s="9"/>
      <c r="G42" s="9"/>
      <c r="J42" s="9"/>
    </row>
    <row r="43" spans="6:10" ht="14.25">
      <c r="F43" s="9"/>
      <c r="G43" s="9"/>
      <c r="J43" s="9"/>
    </row>
    <row r="44" spans="6:10" ht="14.25">
      <c r="F44" s="9"/>
      <c r="G44" s="9"/>
      <c r="J44" s="9"/>
    </row>
    <row r="45" spans="6:10" ht="14.25">
      <c r="F45" s="9"/>
      <c r="G45" s="9"/>
      <c r="J45" s="9"/>
    </row>
    <row r="46" spans="6:10" ht="14.25">
      <c r="F46" s="9"/>
      <c r="G46" s="9"/>
      <c r="J46" s="9"/>
    </row>
    <row r="47" spans="6:10" ht="14.25">
      <c r="F47" s="9"/>
      <c r="G47" s="9"/>
      <c r="J47" s="9"/>
    </row>
    <row r="48" spans="6:10" ht="14.25">
      <c r="F48" s="9"/>
      <c r="G48" s="9"/>
      <c r="J48" s="9"/>
    </row>
    <row r="49" spans="6:10" ht="14.25">
      <c r="F49" s="9"/>
      <c r="G49" s="9"/>
      <c r="J49" s="9"/>
    </row>
    <row r="50" spans="6:10" ht="14.25">
      <c r="F50" s="9"/>
      <c r="G50" s="9"/>
      <c r="J50" s="9"/>
    </row>
    <row r="51" spans="6:10" ht="14.25">
      <c r="F51" s="9"/>
      <c r="G51" s="9"/>
      <c r="J51" s="9"/>
    </row>
    <row r="52" spans="6:10" ht="14.25">
      <c r="F52" s="9"/>
      <c r="G52" s="9"/>
      <c r="J52" s="9"/>
    </row>
    <row r="53" spans="6:10" ht="14.25">
      <c r="F53" s="9"/>
      <c r="G53" s="9"/>
      <c r="J53" s="9"/>
    </row>
    <row r="54" spans="6:10" ht="14.25">
      <c r="F54" s="9"/>
      <c r="G54" s="9"/>
      <c r="J54" s="9"/>
    </row>
    <row r="55" spans="6:10" ht="14.25">
      <c r="F55" s="9"/>
      <c r="G55" s="9"/>
      <c r="J55" s="9"/>
    </row>
    <row r="56" spans="6:10" ht="14.25">
      <c r="F56" s="9"/>
      <c r="G56" s="9"/>
      <c r="J56" s="9"/>
    </row>
    <row r="57" spans="6:10" ht="14.25">
      <c r="F57" s="9"/>
      <c r="G57" s="9"/>
      <c r="J57" s="9"/>
    </row>
    <row r="58" spans="6:10" ht="14.25">
      <c r="F58" s="9"/>
      <c r="G58" s="9"/>
      <c r="J58" s="9"/>
    </row>
    <row r="59" spans="6:10" ht="14.25">
      <c r="F59" s="9"/>
      <c r="G59" s="9"/>
      <c r="J59" s="9"/>
    </row>
    <row r="60" spans="6:10" ht="14.25">
      <c r="F60" s="9"/>
      <c r="G60" s="9"/>
      <c r="J60" s="9"/>
    </row>
    <row r="61" spans="6:10" ht="14.25">
      <c r="F61" s="9"/>
      <c r="G61" s="9"/>
      <c r="J61" s="9"/>
    </row>
    <row r="62" spans="6:10" ht="14.25">
      <c r="F62" s="9"/>
      <c r="G62" s="9"/>
      <c r="J62" s="9"/>
    </row>
    <row r="63" spans="6:10" ht="14.25">
      <c r="F63" s="9"/>
      <c r="G63" s="9"/>
      <c r="J63" s="9"/>
    </row>
    <row r="64" spans="6:10" ht="14.25">
      <c r="F64" s="9"/>
      <c r="G64" s="9"/>
      <c r="J64" s="9"/>
    </row>
    <row r="65" spans="6:10" ht="14.25">
      <c r="F65" s="9"/>
      <c r="G65" s="9"/>
      <c r="J65" s="9"/>
    </row>
    <row r="66" spans="6:10" ht="14.25">
      <c r="F66" s="9"/>
      <c r="G66" s="9"/>
      <c r="J66" s="9"/>
    </row>
    <row r="67" spans="6:10" ht="14.25">
      <c r="F67" s="9"/>
      <c r="G67" s="9"/>
      <c r="J67" s="9"/>
    </row>
    <row r="68" spans="6:10" ht="14.25">
      <c r="F68" s="9"/>
      <c r="G68" s="9"/>
      <c r="J68" s="9"/>
    </row>
    <row r="69" spans="6:10" ht="14.25">
      <c r="F69" s="9"/>
      <c r="G69" s="9"/>
      <c r="J69" s="9"/>
    </row>
    <row r="70" spans="6:10" ht="14.25">
      <c r="F70" s="9"/>
      <c r="G70" s="9"/>
      <c r="J70" s="9"/>
    </row>
    <row r="71" spans="6:10" ht="14.25">
      <c r="F71" s="9"/>
      <c r="G71" s="9"/>
      <c r="J71" s="9"/>
    </row>
    <row r="72" spans="6:10" ht="14.25">
      <c r="F72" s="9"/>
      <c r="G72" s="9"/>
      <c r="J72" s="9"/>
    </row>
    <row r="73" spans="6:10" ht="14.25">
      <c r="F73" s="9"/>
      <c r="G73" s="9"/>
      <c r="J73" s="9"/>
    </row>
    <row r="74" spans="6:10" ht="14.25">
      <c r="F74" s="9"/>
      <c r="G74" s="9"/>
      <c r="J74" s="9"/>
    </row>
    <row r="75" spans="6:10" ht="14.25">
      <c r="F75" s="9"/>
      <c r="G75" s="9"/>
      <c r="J75" s="9"/>
    </row>
    <row r="76" spans="6:10" ht="14.25">
      <c r="F76" s="9"/>
      <c r="G76" s="9"/>
      <c r="J76" s="9"/>
    </row>
    <row r="77" spans="6:10" ht="14.25">
      <c r="F77" s="9"/>
      <c r="G77" s="9"/>
      <c r="J77" s="9"/>
    </row>
    <row r="78" spans="6:10" ht="14.25">
      <c r="F78" s="9"/>
      <c r="G78" s="9"/>
      <c r="J78" s="9"/>
    </row>
    <row r="79" spans="6:10" ht="14.25">
      <c r="F79" s="9"/>
      <c r="G79" s="9"/>
      <c r="J79" s="9"/>
    </row>
  </sheetData>
  <sheetProtection/>
  <autoFilter ref="A5:M5"/>
  <printOptions/>
  <pageMargins left="0.2362204724409449" right="0.2362204724409449" top="0.35433070866141736" bottom="0.35433070866141736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.8515625" style="25" customWidth="1"/>
    <col min="2" max="2" width="6.8515625" style="24" customWidth="1"/>
    <col min="3" max="3" width="19.140625" style="24" customWidth="1"/>
    <col min="4" max="4" width="14.00390625" style="24" customWidth="1"/>
    <col min="5" max="5" width="11.57421875" style="24" customWidth="1"/>
    <col min="6" max="7" width="11.7109375" style="24" customWidth="1"/>
    <col min="8" max="9" width="10.421875" style="25" customWidth="1"/>
    <col min="10" max="10" width="12.28125" style="24" customWidth="1"/>
    <col min="11" max="11" width="46.00390625" style="25" customWidth="1"/>
    <col min="12" max="12" width="23.8515625" style="24" customWidth="1"/>
    <col min="13" max="16384" width="9.140625" style="24" customWidth="1"/>
  </cols>
  <sheetData>
    <row r="1" spans="1:11" ht="23.25">
      <c r="A1" s="10"/>
      <c r="B1" s="11" t="s">
        <v>4</v>
      </c>
      <c r="C1" s="12"/>
      <c r="D1" s="12"/>
      <c r="E1" s="12"/>
      <c r="H1" s="19" t="s">
        <v>6</v>
      </c>
      <c r="I1" s="19"/>
      <c r="J1" s="20">
        <v>2</v>
      </c>
      <c r="K1" s="21" t="s">
        <v>17</v>
      </c>
    </row>
    <row r="2" spans="1:11" ht="14.25">
      <c r="A2" s="13"/>
      <c r="B2" s="14" t="s">
        <v>0</v>
      </c>
      <c r="C2" s="15"/>
      <c r="D2" s="15"/>
      <c r="E2" s="15"/>
      <c r="H2" s="1"/>
      <c r="I2" s="1"/>
      <c r="K2" s="22"/>
    </row>
    <row r="3" spans="1:11" ht="14.25">
      <c r="A3" s="1"/>
      <c r="B3" s="2" t="s">
        <v>1</v>
      </c>
      <c r="H3" s="1"/>
      <c r="I3" s="1"/>
      <c r="K3" s="22"/>
    </row>
    <row r="4" spans="1:11" s="4" customFormat="1" ht="24.75" customHeight="1">
      <c r="A4" s="1"/>
      <c r="B4"/>
      <c r="C4"/>
      <c r="D4"/>
      <c r="E4"/>
      <c r="H4" s="3"/>
      <c r="I4" s="3"/>
      <c r="K4" s="23"/>
    </row>
    <row r="5" spans="1:13" s="28" customFormat="1" ht="43.5" customHeight="1">
      <c r="A5" s="26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15</v>
      </c>
      <c r="J5" s="6" t="s">
        <v>9</v>
      </c>
      <c r="K5" s="16" t="s">
        <v>12</v>
      </c>
      <c r="L5" s="6" t="s">
        <v>13</v>
      </c>
      <c r="M5" s="27"/>
    </row>
    <row r="6" spans="1:12" s="35" customFormat="1" ht="43.5" customHeight="1">
      <c r="A6" s="39">
        <v>1</v>
      </c>
      <c r="B6" s="36" t="s">
        <v>19</v>
      </c>
      <c r="C6" s="36" t="s">
        <v>27</v>
      </c>
      <c r="D6" s="33">
        <v>30</v>
      </c>
      <c r="E6" s="33">
        <v>19</v>
      </c>
      <c r="F6" s="33">
        <v>13</v>
      </c>
      <c r="G6" s="33">
        <v>3</v>
      </c>
      <c r="H6" s="33">
        <f>+F6+G6</f>
        <v>16</v>
      </c>
      <c r="I6" s="33">
        <v>3</v>
      </c>
      <c r="J6" s="33">
        <v>0</v>
      </c>
      <c r="K6" s="34"/>
      <c r="L6" s="40"/>
    </row>
    <row r="7" spans="1:12" s="35" customFormat="1" ht="43.5" customHeight="1">
      <c r="A7" s="39">
        <v>2</v>
      </c>
      <c r="B7" s="36" t="s">
        <v>19</v>
      </c>
      <c r="C7" s="36" t="s">
        <v>28</v>
      </c>
      <c r="D7" s="33">
        <v>30</v>
      </c>
      <c r="E7" s="33">
        <v>22</v>
      </c>
      <c r="F7" s="33">
        <v>5</v>
      </c>
      <c r="G7" s="33">
        <v>11</v>
      </c>
      <c r="H7" s="33">
        <f>+F7+G7</f>
        <v>16</v>
      </c>
      <c r="I7" s="33">
        <v>6</v>
      </c>
      <c r="J7" s="33">
        <v>3</v>
      </c>
      <c r="K7" s="36" t="s">
        <v>35</v>
      </c>
      <c r="L7" s="36" t="s">
        <v>32</v>
      </c>
    </row>
    <row r="8" spans="1:12" s="37" customFormat="1" ht="180.75" customHeight="1">
      <c r="A8" s="39">
        <v>3</v>
      </c>
      <c r="B8" s="36" t="s">
        <v>19</v>
      </c>
      <c r="C8" s="36" t="s">
        <v>29</v>
      </c>
      <c r="D8" s="33">
        <v>20</v>
      </c>
      <c r="E8" s="33">
        <v>23</v>
      </c>
      <c r="F8" s="33">
        <v>10</v>
      </c>
      <c r="G8" s="33">
        <v>11</v>
      </c>
      <c r="H8" s="33">
        <f>+F8+G8</f>
        <v>21</v>
      </c>
      <c r="I8" s="33">
        <v>2</v>
      </c>
      <c r="J8" s="33">
        <v>1</v>
      </c>
      <c r="K8" s="45" t="s">
        <v>34</v>
      </c>
      <c r="L8" s="36" t="s">
        <v>32</v>
      </c>
    </row>
    <row r="9" spans="1:12" s="37" customFormat="1" ht="43.5" customHeight="1">
      <c r="A9" s="39"/>
      <c r="B9" s="36" t="s">
        <v>19</v>
      </c>
      <c r="C9" s="36" t="s">
        <v>33</v>
      </c>
      <c r="D9" s="33">
        <v>30</v>
      </c>
      <c r="E9" s="33">
        <v>7</v>
      </c>
      <c r="F9" s="33">
        <v>7</v>
      </c>
      <c r="G9" s="33">
        <v>0</v>
      </c>
      <c r="H9" s="33">
        <f>+F9+G9</f>
        <v>7</v>
      </c>
      <c r="I9" s="33">
        <v>0</v>
      </c>
      <c r="J9" s="33">
        <v>0</v>
      </c>
      <c r="K9" s="34"/>
      <c r="L9" s="40"/>
    </row>
    <row r="10" spans="1:12" s="37" customFormat="1" ht="55.5" customHeight="1">
      <c r="A10" s="39">
        <v>7</v>
      </c>
      <c r="B10" s="36" t="s">
        <v>19</v>
      </c>
      <c r="C10" s="36" t="s">
        <v>30</v>
      </c>
      <c r="D10" s="33">
        <v>30</v>
      </c>
      <c r="E10" s="33">
        <v>1</v>
      </c>
      <c r="F10" s="33">
        <v>0</v>
      </c>
      <c r="G10" s="33">
        <v>1</v>
      </c>
      <c r="H10" s="33">
        <f>+F10+G10</f>
        <v>1</v>
      </c>
      <c r="I10" s="33">
        <v>0</v>
      </c>
      <c r="J10" s="33">
        <v>0</v>
      </c>
      <c r="K10" s="36" t="s">
        <v>31</v>
      </c>
      <c r="L10" s="36" t="s">
        <v>32</v>
      </c>
    </row>
    <row r="11" spans="1:12" ht="15">
      <c r="A11" s="41"/>
      <c r="B11" s="42"/>
      <c r="C11" s="42"/>
      <c r="D11" s="42"/>
      <c r="E11" s="43"/>
      <c r="F11" s="29">
        <f>SUM(F6:F10)</f>
        <v>35</v>
      </c>
      <c r="G11" s="29">
        <f>SUM(G6:G10)</f>
        <v>26</v>
      </c>
      <c r="H11" s="29">
        <f>SUM(H6:H10)</f>
        <v>61</v>
      </c>
      <c r="I11" s="29">
        <f>SUM(I6:I10)</f>
        <v>11</v>
      </c>
      <c r="J11" s="29">
        <f>SUM(J6:J10)</f>
        <v>4</v>
      </c>
      <c r="K11" s="30"/>
      <c r="L11" s="44"/>
    </row>
    <row r="12" spans="5:12" ht="37.5" customHeight="1">
      <c r="E12" s="38">
        <f>SUM(E6:E11)</f>
        <v>72</v>
      </c>
      <c r="F12" s="38">
        <f>SUM(F11)</f>
        <v>35</v>
      </c>
      <c r="G12" s="38">
        <f>SUM(G11)</f>
        <v>26</v>
      </c>
      <c r="H12" s="38">
        <f>SUM(H11)</f>
        <v>61</v>
      </c>
      <c r="I12" s="38">
        <f>SUM(I11)</f>
        <v>11</v>
      </c>
      <c r="J12" s="38">
        <f>SUM(J11)</f>
        <v>4</v>
      </c>
      <c r="L12" s="32"/>
    </row>
    <row r="13" spans="5:12" ht="14.25">
      <c r="E13" s="37"/>
      <c r="F13" s="31"/>
      <c r="G13" s="31"/>
      <c r="J13" s="31"/>
      <c r="L13" s="32"/>
    </row>
    <row r="14" spans="6:12" ht="14.25">
      <c r="F14" s="31"/>
      <c r="G14" s="31"/>
      <c r="J14" s="31"/>
      <c r="L14" s="32"/>
    </row>
    <row r="15" spans="6:10" ht="14.25">
      <c r="F15" s="31"/>
      <c r="G15" s="31"/>
      <c r="J15" s="31"/>
    </row>
    <row r="16" spans="6:10" ht="14.25">
      <c r="F16" s="31"/>
      <c r="G16" s="31"/>
      <c r="J16" s="31"/>
    </row>
    <row r="17" spans="6:10" ht="14.25">
      <c r="F17" s="31"/>
      <c r="G17" s="31"/>
      <c r="J17" s="31"/>
    </row>
    <row r="18" spans="6:10" ht="14.25">
      <c r="F18" s="31"/>
      <c r="G18" s="31"/>
      <c r="J18" s="31"/>
    </row>
    <row r="19" spans="6:10" ht="14.25">
      <c r="F19" s="31"/>
      <c r="G19" s="31"/>
      <c r="J19" s="31"/>
    </row>
    <row r="20" spans="6:10" ht="14.25">
      <c r="F20" s="31"/>
      <c r="G20" s="31"/>
      <c r="J20" s="31"/>
    </row>
    <row r="21" spans="6:10" ht="14.25">
      <c r="F21" s="31"/>
      <c r="G21" s="31"/>
      <c r="J21" s="31"/>
    </row>
    <row r="22" spans="6:10" ht="14.25">
      <c r="F22" s="31"/>
      <c r="G22" s="31"/>
      <c r="J22" s="31"/>
    </row>
    <row r="23" spans="6:10" ht="14.25">
      <c r="F23" s="31"/>
      <c r="G23" s="31"/>
      <c r="J23" s="31"/>
    </row>
    <row r="24" spans="6:10" ht="14.25">
      <c r="F24" s="31"/>
      <c r="G24" s="31"/>
      <c r="J24" s="31"/>
    </row>
    <row r="25" spans="6:10" ht="14.25">
      <c r="F25" s="31"/>
      <c r="G25" s="31"/>
      <c r="J25" s="31"/>
    </row>
    <row r="26" spans="6:10" ht="14.25">
      <c r="F26" s="31"/>
      <c r="G26" s="31"/>
      <c r="J26" s="31"/>
    </row>
    <row r="27" spans="6:10" ht="14.25">
      <c r="F27" s="31"/>
      <c r="G27" s="31"/>
      <c r="J27" s="31"/>
    </row>
    <row r="28" spans="6:10" ht="14.25">
      <c r="F28" s="31"/>
      <c r="G28" s="31"/>
      <c r="J28" s="31"/>
    </row>
    <row r="29" spans="6:10" ht="14.25">
      <c r="F29" s="31"/>
      <c r="G29" s="31"/>
      <c r="J29" s="31"/>
    </row>
    <row r="30" spans="6:10" ht="14.25">
      <c r="F30" s="31"/>
      <c r="G30" s="31"/>
      <c r="J30" s="31"/>
    </row>
    <row r="31" spans="6:10" ht="14.25">
      <c r="F31" s="31"/>
      <c r="G31" s="31"/>
      <c r="J31" s="31"/>
    </row>
    <row r="32" spans="6:10" ht="14.25">
      <c r="F32" s="31"/>
      <c r="G32" s="31"/>
      <c r="J32" s="31"/>
    </row>
    <row r="33" spans="6:10" ht="14.25">
      <c r="F33" s="31"/>
      <c r="G33" s="31"/>
      <c r="J33" s="31"/>
    </row>
    <row r="34" spans="6:10" ht="14.25">
      <c r="F34" s="31"/>
      <c r="G34" s="31"/>
      <c r="J34" s="31"/>
    </row>
    <row r="35" spans="6:10" ht="14.25">
      <c r="F35" s="31"/>
      <c r="G35" s="31"/>
      <c r="J35" s="31"/>
    </row>
    <row r="36" spans="6:10" ht="14.25">
      <c r="F36" s="31"/>
      <c r="G36" s="31"/>
      <c r="J36" s="31"/>
    </row>
    <row r="37" spans="6:10" ht="14.25">
      <c r="F37" s="31"/>
      <c r="G37" s="31"/>
      <c r="J37" s="31"/>
    </row>
    <row r="38" spans="6:10" ht="14.25">
      <c r="F38" s="31"/>
      <c r="G38" s="31"/>
      <c r="J38" s="31"/>
    </row>
    <row r="39" spans="6:10" ht="14.25">
      <c r="F39" s="31"/>
      <c r="G39" s="31"/>
      <c r="J39" s="31"/>
    </row>
    <row r="40" spans="6:10" ht="14.25">
      <c r="F40" s="31"/>
      <c r="G40" s="31"/>
      <c r="J40" s="31"/>
    </row>
    <row r="41" spans="6:10" ht="14.25">
      <c r="F41" s="31"/>
      <c r="G41" s="31"/>
      <c r="J41" s="31"/>
    </row>
    <row r="42" spans="6:10" ht="14.25">
      <c r="F42" s="31"/>
      <c r="G42" s="31"/>
      <c r="J42" s="31"/>
    </row>
    <row r="43" spans="6:10" ht="14.25">
      <c r="F43" s="31"/>
      <c r="G43" s="31"/>
      <c r="J43" s="31"/>
    </row>
    <row r="44" spans="6:10" ht="14.25">
      <c r="F44" s="31"/>
      <c r="G44" s="31"/>
      <c r="J44" s="31"/>
    </row>
    <row r="45" spans="6:10" ht="14.25">
      <c r="F45" s="31"/>
      <c r="G45" s="31"/>
      <c r="J45" s="31"/>
    </row>
    <row r="46" spans="6:10" ht="14.25">
      <c r="F46" s="31"/>
      <c r="G46" s="31"/>
      <c r="J46" s="31"/>
    </row>
    <row r="47" spans="6:10" ht="14.25">
      <c r="F47" s="31"/>
      <c r="G47" s="31"/>
      <c r="J47" s="31"/>
    </row>
    <row r="48" spans="6:10" ht="14.25">
      <c r="F48" s="31"/>
      <c r="G48" s="31"/>
      <c r="J48" s="31"/>
    </row>
    <row r="49" spans="6:10" ht="14.25">
      <c r="F49" s="31"/>
      <c r="G49" s="31"/>
      <c r="J49" s="31"/>
    </row>
    <row r="50" spans="6:10" ht="14.25">
      <c r="F50" s="31"/>
      <c r="G50" s="31"/>
      <c r="J50" s="31"/>
    </row>
    <row r="51" spans="6:10" ht="14.25">
      <c r="F51" s="31"/>
      <c r="G51" s="31"/>
      <c r="J51" s="31"/>
    </row>
    <row r="52" spans="6:10" ht="14.25">
      <c r="F52" s="31"/>
      <c r="G52" s="31"/>
      <c r="J52" s="31"/>
    </row>
    <row r="53" spans="6:10" ht="14.25">
      <c r="F53" s="31"/>
      <c r="G53" s="31"/>
      <c r="J53" s="31"/>
    </row>
    <row r="54" spans="6:10" ht="14.25">
      <c r="F54" s="31"/>
      <c r="G54" s="31"/>
      <c r="J54" s="31"/>
    </row>
    <row r="55" spans="6:10" ht="14.25">
      <c r="F55" s="31"/>
      <c r="G55" s="31"/>
      <c r="J55" s="31"/>
    </row>
    <row r="56" spans="6:10" ht="14.25">
      <c r="F56" s="31"/>
      <c r="G56" s="31"/>
      <c r="J56" s="31"/>
    </row>
    <row r="57" spans="6:10" ht="14.25">
      <c r="F57" s="31"/>
      <c r="G57" s="31"/>
      <c r="J57" s="31"/>
    </row>
    <row r="58" spans="6:10" ht="14.25">
      <c r="F58" s="31"/>
      <c r="G58" s="31"/>
      <c r="J58" s="31"/>
    </row>
    <row r="59" spans="6:10" ht="14.25">
      <c r="F59" s="31"/>
      <c r="G59" s="31"/>
      <c r="J59" s="31"/>
    </row>
    <row r="60" spans="6:10" ht="14.25">
      <c r="F60" s="31"/>
      <c r="G60" s="31"/>
      <c r="J60" s="31"/>
    </row>
    <row r="61" spans="6:10" ht="14.25">
      <c r="F61" s="31"/>
      <c r="G61" s="31"/>
      <c r="J61" s="31"/>
    </row>
    <row r="62" spans="6:10" ht="14.25">
      <c r="F62" s="31"/>
      <c r="G62" s="31"/>
      <c r="J62" s="31"/>
    </row>
    <row r="63" spans="6:10" ht="14.25">
      <c r="F63" s="31"/>
      <c r="G63" s="31"/>
      <c r="J63" s="31"/>
    </row>
    <row r="64" spans="6:10" ht="14.25">
      <c r="F64" s="31"/>
      <c r="G64" s="31"/>
      <c r="J64" s="31"/>
    </row>
    <row r="65" spans="6:10" ht="14.25">
      <c r="F65" s="31"/>
      <c r="G65" s="31"/>
      <c r="J65" s="31"/>
    </row>
    <row r="66" spans="6:10" ht="14.25">
      <c r="F66" s="31"/>
      <c r="G66" s="31"/>
      <c r="J66" s="31"/>
    </row>
    <row r="67" spans="6:10" ht="14.25">
      <c r="F67" s="31"/>
      <c r="G67" s="31"/>
      <c r="J67" s="31"/>
    </row>
    <row r="68" spans="6:10" ht="14.25">
      <c r="F68" s="31"/>
      <c r="G68" s="31"/>
      <c r="J68" s="31"/>
    </row>
    <row r="69" spans="6:10" ht="14.25">
      <c r="F69" s="31"/>
      <c r="G69" s="31"/>
      <c r="J69" s="31"/>
    </row>
    <row r="70" spans="6:10" ht="14.25">
      <c r="F70" s="31"/>
      <c r="G70" s="31"/>
      <c r="J70" s="31"/>
    </row>
    <row r="71" spans="6:10" ht="14.25">
      <c r="F71" s="31"/>
      <c r="G71" s="31"/>
      <c r="J71" s="31"/>
    </row>
    <row r="72" spans="6:10" ht="14.25">
      <c r="F72" s="31"/>
      <c r="G72" s="31"/>
      <c r="J72" s="31"/>
    </row>
    <row r="73" spans="6:10" ht="14.25">
      <c r="F73" s="31"/>
      <c r="G73" s="31"/>
      <c r="J73" s="31"/>
    </row>
    <row r="74" spans="6:10" ht="14.25">
      <c r="F74" s="31"/>
      <c r="G74" s="31"/>
      <c r="J74" s="31"/>
    </row>
    <row r="75" spans="6:10" ht="14.25">
      <c r="F75" s="31"/>
      <c r="G75" s="31"/>
      <c r="J75" s="31"/>
    </row>
    <row r="76" spans="6:10" ht="14.25">
      <c r="F76" s="31"/>
      <c r="G76" s="31"/>
      <c r="J76" s="31"/>
    </row>
    <row r="77" spans="6:10" ht="14.25">
      <c r="F77" s="31"/>
      <c r="G77" s="31"/>
      <c r="J77" s="3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4" sqref="A1:IV16384"/>
    </sheetView>
  </sheetViews>
  <sheetFormatPr defaultColWidth="9.140625" defaultRowHeight="15"/>
  <cols>
    <col min="1" max="1" width="3.8515625" style="25" customWidth="1"/>
    <col min="2" max="2" width="6.8515625" style="24" customWidth="1"/>
    <col min="3" max="3" width="19.140625" style="24" customWidth="1"/>
    <col min="4" max="4" width="14.00390625" style="24" customWidth="1"/>
    <col min="5" max="5" width="11.57421875" style="24" customWidth="1"/>
    <col min="6" max="7" width="11.7109375" style="24" customWidth="1"/>
    <col min="8" max="9" width="10.421875" style="25" customWidth="1"/>
    <col min="10" max="10" width="12.28125" style="24" customWidth="1"/>
    <col min="11" max="11" width="55.57421875" style="25" customWidth="1"/>
    <col min="12" max="12" width="23.8515625" style="24" customWidth="1"/>
    <col min="13" max="16384" width="9.140625" style="24" customWidth="1"/>
  </cols>
  <sheetData>
    <row r="1" spans="1:11" ht="23.25">
      <c r="A1" s="10"/>
      <c r="B1" s="11" t="s">
        <v>4</v>
      </c>
      <c r="C1" s="12"/>
      <c r="D1" s="12"/>
      <c r="E1" s="12"/>
      <c r="H1" s="19" t="s">
        <v>6</v>
      </c>
      <c r="I1" s="19"/>
      <c r="J1" s="20">
        <v>3</v>
      </c>
      <c r="K1" s="21" t="s">
        <v>17</v>
      </c>
    </row>
    <row r="2" spans="1:11" ht="14.25">
      <c r="A2" s="13"/>
      <c r="B2" s="14" t="s">
        <v>0</v>
      </c>
      <c r="C2" s="15"/>
      <c r="D2" s="15"/>
      <c r="E2" s="15"/>
      <c r="H2" s="1"/>
      <c r="I2" s="1"/>
      <c r="K2" s="22"/>
    </row>
    <row r="3" spans="1:11" ht="14.25">
      <c r="A3" s="1"/>
      <c r="B3" s="2" t="s">
        <v>1</v>
      </c>
      <c r="H3" s="1"/>
      <c r="I3" s="1"/>
      <c r="K3" s="22"/>
    </row>
    <row r="4" spans="1:11" s="4" customFormat="1" ht="24.75" customHeight="1">
      <c r="A4" s="1"/>
      <c r="B4"/>
      <c r="C4"/>
      <c r="D4"/>
      <c r="E4"/>
      <c r="H4" s="3"/>
      <c r="I4" s="3"/>
      <c r="K4" s="23"/>
    </row>
    <row r="5" spans="1:13" s="28" customFormat="1" ht="43.5" customHeight="1">
      <c r="A5" s="26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15</v>
      </c>
      <c r="J5" s="6" t="s">
        <v>9</v>
      </c>
      <c r="K5" s="16" t="s">
        <v>12</v>
      </c>
      <c r="L5" s="6" t="s">
        <v>13</v>
      </c>
      <c r="M5" s="27"/>
    </row>
    <row r="6" spans="1:12" s="35" customFormat="1" ht="339.75" customHeight="1">
      <c r="A6" s="39">
        <v>1</v>
      </c>
      <c r="B6" s="36" t="s">
        <v>19</v>
      </c>
      <c r="C6" s="36" t="s">
        <v>27</v>
      </c>
      <c r="D6" s="33">
        <v>30</v>
      </c>
      <c r="E6" s="33">
        <v>30</v>
      </c>
      <c r="F6" s="33">
        <v>17</v>
      </c>
      <c r="G6" s="33">
        <v>8</v>
      </c>
      <c r="H6" s="33">
        <v>27</v>
      </c>
      <c r="I6" s="33">
        <v>3</v>
      </c>
      <c r="J6" s="33">
        <v>0</v>
      </c>
      <c r="K6" s="64" t="s">
        <v>43</v>
      </c>
      <c r="L6" s="36" t="s">
        <v>32</v>
      </c>
    </row>
    <row r="7" spans="1:12" s="35" customFormat="1" ht="43.5" customHeight="1">
      <c r="A7" s="39">
        <v>2</v>
      </c>
      <c r="B7" s="36" t="s">
        <v>19</v>
      </c>
      <c r="C7" s="36" t="s">
        <v>37</v>
      </c>
      <c r="D7" s="33">
        <v>30</v>
      </c>
      <c r="E7" s="33">
        <v>4</v>
      </c>
      <c r="F7" s="33">
        <v>1</v>
      </c>
      <c r="G7" s="33">
        <v>3</v>
      </c>
      <c r="H7" s="33">
        <v>2</v>
      </c>
      <c r="I7" s="33">
        <v>3</v>
      </c>
      <c r="J7" s="33">
        <v>3</v>
      </c>
      <c r="K7" s="36" t="s">
        <v>40</v>
      </c>
      <c r="L7" s="36" t="s">
        <v>32</v>
      </c>
    </row>
    <row r="8" spans="1:12" s="37" customFormat="1" ht="48.75" customHeight="1">
      <c r="A8" s="39">
        <v>3</v>
      </c>
      <c r="B8" s="36" t="s">
        <v>19</v>
      </c>
      <c r="C8" s="36" t="s">
        <v>42</v>
      </c>
      <c r="D8" s="33">
        <v>30</v>
      </c>
      <c r="E8" s="33">
        <v>2</v>
      </c>
      <c r="F8" s="33">
        <v>1</v>
      </c>
      <c r="G8" s="33">
        <v>1</v>
      </c>
      <c r="H8" s="33">
        <v>2</v>
      </c>
      <c r="I8" s="33">
        <v>0</v>
      </c>
      <c r="J8" s="33">
        <v>0</v>
      </c>
      <c r="K8" s="36" t="s">
        <v>39</v>
      </c>
      <c r="L8" s="36" t="s">
        <v>32</v>
      </c>
    </row>
    <row r="9" spans="1:12" s="37" customFormat="1" ht="43.5" customHeight="1">
      <c r="A9" s="39"/>
      <c r="B9" s="36" t="s">
        <v>19</v>
      </c>
      <c r="C9" s="36" t="s">
        <v>16</v>
      </c>
      <c r="D9" s="33">
        <v>30</v>
      </c>
      <c r="E9" s="33">
        <v>15</v>
      </c>
      <c r="F9" s="33">
        <v>10</v>
      </c>
      <c r="G9" s="33">
        <v>5</v>
      </c>
      <c r="H9" s="33">
        <v>15</v>
      </c>
      <c r="I9" s="33">
        <v>0</v>
      </c>
      <c r="J9" s="33">
        <v>0</v>
      </c>
      <c r="K9" s="36" t="s">
        <v>38</v>
      </c>
      <c r="L9" s="40"/>
    </row>
    <row r="10" spans="1:12" s="37" customFormat="1" ht="55.5" customHeight="1">
      <c r="A10" s="39">
        <v>7</v>
      </c>
      <c r="B10" s="36" t="s">
        <v>19</v>
      </c>
      <c r="C10" s="36" t="s">
        <v>29</v>
      </c>
      <c r="D10" s="33">
        <v>20</v>
      </c>
      <c r="E10" s="33">
        <v>35</v>
      </c>
      <c r="F10" s="33">
        <v>25</v>
      </c>
      <c r="G10" s="33">
        <v>6</v>
      </c>
      <c r="H10" s="33">
        <v>30</v>
      </c>
      <c r="I10" s="33">
        <v>4</v>
      </c>
      <c r="J10" s="33">
        <v>2</v>
      </c>
      <c r="K10" s="52" t="s">
        <v>41</v>
      </c>
      <c r="L10" s="36" t="s">
        <v>32</v>
      </c>
    </row>
    <row r="11" spans="1:12" ht="15">
      <c r="A11" s="41"/>
      <c r="B11" s="42"/>
      <c r="C11" s="42"/>
      <c r="D11" s="42"/>
      <c r="E11" s="43"/>
      <c r="F11" s="29">
        <f>SUM(F6:F10)</f>
        <v>54</v>
      </c>
      <c r="G11" s="29">
        <f>SUM(G6:G10)</f>
        <v>23</v>
      </c>
      <c r="H11" s="29">
        <f>SUM(H6:H10)</f>
        <v>76</v>
      </c>
      <c r="I11" s="29">
        <f>SUM(I6:I10)</f>
        <v>10</v>
      </c>
      <c r="J11" s="29">
        <f>SUM(J6:J10)</f>
        <v>5</v>
      </c>
      <c r="K11" s="30"/>
      <c r="L11" s="44"/>
    </row>
    <row r="12" spans="4:12" ht="37.5" customHeight="1">
      <c r="D12" s="24">
        <f>SUM(D6:D11)</f>
        <v>140</v>
      </c>
      <c r="E12" s="38">
        <f>SUM(E6:E11)</f>
        <v>86</v>
      </c>
      <c r="F12" s="38">
        <f>SUM(F11)</f>
        <v>54</v>
      </c>
      <c r="G12" s="38">
        <f>SUM(G11)</f>
        <v>23</v>
      </c>
      <c r="H12" s="38">
        <f>SUM(H11)</f>
        <v>76</v>
      </c>
      <c r="I12" s="38">
        <f>SUM(I11)</f>
        <v>10</v>
      </c>
      <c r="J12" s="38">
        <f>SUM(J11)</f>
        <v>5</v>
      </c>
      <c r="L12" s="32"/>
    </row>
    <row r="13" spans="5:12" ht="14.25">
      <c r="E13" s="37"/>
      <c r="F13" s="31"/>
      <c r="G13" s="31"/>
      <c r="J13" s="31"/>
      <c r="L13" s="32"/>
    </row>
    <row r="14" spans="6:12" ht="14.25">
      <c r="F14" s="31"/>
      <c r="G14" s="31"/>
      <c r="J14" s="31"/>
      <c r="L14" s="32"/>
    </row>
    <row r="15" spans="6:10" ht="14.25">
      <c r="F15" s="31"/>
      <c r="G15" s="31"/>
      <c r="J15" s="31"/>
    </row>
    <row r="16" spans="6:10" ht="14.25">
      <c r="F16" s="31"/>
      <c r="G16" s="31"/>
      <c r="J16" s="31"/>
    </row>
    <row r="17" spans="6:10" ht="14.25">
      <c r="F17" s="31"/>
      <c r="G17" s="31"/>
      <c r="J17" s="31"/>
    </row>
    <row r="18" spans="6:10" ht="14.25">
      <c r="F18" s="31"/>
      <c r="G18" s="31"/>
      <c r="J18" s="31"/>
    </row>
    <row r="19" spans="6:10" ht="14.25">
      <c r="F19" s="31"/>
      <c r="G19" s="31"/>
      <c r="J19" s="31"/>
    </row>
    <row r="20" spans="6:10" ht="14.25">
      <c r="F20" s="31"/>
      <c r="G20" s="31"/>
      <c r="J20" s="31"/>
    </row>
    <row r="21" spans="6:10" ht="14.25">
      <c r="F21" s="31"/>
      <c r="G21" s="31"/>
      <c r="J21" s="31"/>
    </row>
    <row r="22" spans="6:10" ht="14.25">
      <c r="F22" s="31"/>
      <c r="G22" s="31"/>
      <c r="J22" s="31"/>
    </row>
    <row r="23" spans="6:10" ht="14.25">
      <c r="F23" s="31"/>
      <c r="G23" s="31"/>
      <c r="J23" s="31"/>
    </row>
    <row r="24" spans="6:10" ht="14.25">
      <c r="F24" s="31"/>
      <c r="G24" s="31"/>
      <c r="J24" s="31"/>
    </row>
    <row r="25" spans="6:10" ht="14.25">
      <c r="F25" s="31"/>
      <c r="G25" s="31"/>
      <c r="J25" s="31"/>
    </row>
    <row r="26" spans="6:10" ht="14.25">
      <c r="F26" s="31"/>
      <c r="G26" s="31"/>
      <c r="J26" s="31"/>
    </row>
    <row r="27" spans="6:10" ht="14.25">
      <c r="F27" s="31"/>
      <c r="G27" s="31"/>
      <c r="J27" s="31"/>
    </row>
    <row r="28" spans="6:10" ht="14.25">
      <c r="F28" s="31"/>
      <c r="G28" s="31"/>
      <c r="J28" s="31"/>
    </row>
    <row r="29" spans="6:10" ht="14.25">
      <c r="F29" s="31"/>
      <c r="G29" s="31"/>
      <c r="J29" s="31"/>
    </row>
    <row r="30" spans="6:10" ht="14.25">
      <c r="F30" s="31"/>
      <c r="G30" s="31"/>
      <c r="J30" s="31"/>
    </row>
    <row r="31" spans="6:10" ht="14.25">
      <c r="F31" s="31"/>
      <c r="G31" s="31"/>
      <c r="J31" s="31"/>
    </row>
    <row r="32" spans="6:10" ht="14.25">
      <c r="F32" s="31"/>
      <c r="G32" s="31"/>
      <c r="J32" s="31"/>
    </row>
    <row r="33" spans="6:10" ht="14.25">
      <c r="F33" s="31"/>
      <c r="G33" s="31"/>
      <c r="J33" s="31"/>
    </row>
    <row r="34" spans="6:10" ht="14.25">
      <c r="F34" s="31"/>
      <c r="G34" s="31"/>
      <c r="J34" s="31"/>
    </row>
    <row r="35" spans="6:10" ht="14.25">
      <c r="F35" s="31"/>
      <c r="G35" s="31"/>
      <c r="J35" s="31"/>
    </row>
    <row r="36" spans="6:10" ht="14.25">
      <c r="F36" s="31"/>
      <c r="G36" s="31"/>
      <c r="J36" s="31"/>
    </row>
    <row r="37" spans="6:10" ht="14.25">
      <c r="F37" s="31"/>
      <c r="G37" s="31"/>
      <c r="J37" s="31"/>
    </row>
    <row r="38" spans="6:10" ht="14.25">
      <c r="F38" s="31"/>
      <c r="G38" s="31"/>
      <c r="J38" s="31"/>
    </row>
    <row r="39" spans="6:10" ht="14.25">
      <c r="F39" s="31"/>
      <c r="G39" s="31"/>
      <c r="J39" s="31"/>
    </row>
    <row r="40" spans="6:10" ht="14.25">
      <c r="F40" s="31"/>
      <c r="G40" s="31"/>
      <c r="J40" s="31"/>
    </row>
    <row r="41" spans="6:10" ht="14.25">
      <c r="F41" s="31"/>
      <c r="G41" s="31"/>
      <c r="J41" s="31"/>
    </row>
    <row r="42" spans="6:10" ht="14.25">
      <c r="F42" s="31"/>
      <c r="G42" s="31"/>
      <c r="J42" s="31"/>
    </row>
    <row r="43" spans="6:10" ht="14.25">
      <c r="F43" s="31"/>
      <c r="G43" s="31"/>
      <c r="J43" s="31"/>
    </row>
    <row r="44" spans="6:10" ht="14.25">
      <c r="F44" s="31"/>
      <c r="G44" s="31"/>
      <c r="J44" s="31"/>
    </row>
    <row r="45" spans="6:10" ht="14.25">
      <c r="F45" s="31"/>
      <c r="G45" s="31"/>
      <c r="J45" s="31"/>
    </row>
    <row r="46" spans="6:10" ht="14.25">
      <c r="F46" s="31"/>
      <c r="G46" s="31"/>
      <c r="J46" s="31"/>
    </row>
    <row r="47" spans="6:10" ht="14.25">
      <c r="F47" s="31"/>
      <c r="G47" s="31"/>
      <c r="J47" s="31"/>
    </row>
    <row r="48" spans="6:10" ht="14.25">
      <c r="F48" s="31"/>
      <c r="G48" s="31"/>
      <c r="J48" s="31"/>
    </row>
    <row r="49" spans="6:10" ht="14.25">
      <c r="F49" s="31"/>
      <c r="G49" s="31"/>
      <c r="J49" s="31"/>
    </row>
    <row r="50" spans="6:10" ht="14.25">
      <c r="F50" s="31"/>
      <c r="G50" s="31"/>
      <c r="J50" s="31"/>
    </row>
    <row r="51" spans="6:10" ht="14.25">
      <c r="F51" s="31"/>
      <c r="G51" s="31"/>
      <c r="J51" s="31"/>
    </row>
    <row r="52" spans="6:10" ht="14.25">
      <c r="F52" s="31"/>
      <c r="G52" s="31"/>
      <c r="J52" s="31"/>
    </row>
    <row r="53" spans="6:10" ht="14.25">
      <c r="F53" s="31"/>
      <c r="G53" s="31"/>
      <c r="J53" s="31"/>
    </row>
    <row r="54" spans="6:10" ht="14.25">
      <c r="F54" s="31"/>
      <c r="G54" s="31"/>
      <c r="J54" s="31"/>
    </row>
    <row r="55" spans="6:10" ht="14.25">
      <c r="F55" s="31"/>
      <c r="G55" s="31"/>
      <c r="J55" s="31"/>
    </row>
    <row r="56" spans="6:10" ht="14.25">
      <c r="F56" s="31"/>
      <c r="G56" s="31"/>
      <c r="J56" s="31"/>
    </row>
    <row r="57" spans="6:10" ht="14.25">
      <c r="F57" s="31"/>
      <c r="G57" s="31"/>
      <c r="J57" s="31"/>
    </row>
    <row r="58" spans="6:10" ht="14.25">
      <c r="F58" s="31"/>
      <c r="G58" s="31"/>
      <c r="J58" s="31"/>
    </row>
    <row r="59" spans="6:10" ht="14.25">
      <c r="F59" s="31"/>
      <c r="G59" s="31"/>
      <c r="J59" s="31"/>
    </row>
    <row r="60" spans="6:10" ht="14.25">
      <c r="F60" s="31"/>
      <c r="G60" s="31"/>
      <c r="J60" s="31"/>
    </row>
    <row r="61" spans="6:10" ht="14.25">
      <c r="F61" s="31"/>
      <c r="G61" s="31"/>
      <c r="J61" s="31"/>
    </row>
    <row r="62" spans="6:10" ht="14.25">
      <c r="F62" s="31"/>
      <c r="G62" s="31"/>
      <c r="J62" s="31"/>
    </row>
    <row r="63" spans="6:10" ht="14.25">
      <c r="F63" s="31"/>
      <c r="G63" s="31"/>
      <c r="J63" s="31"/>
    </row>
    <row r="64" spans="6:10" ht="14.25">
      <c r="F64" s="31"/>
      <c r="G64" s="31"/>
      <c r="J64" s="31"/>
    </row>
    <row r="65" spans="6:10" ht="14.25">
      <c r="F65" s="31"/>
      <c r="G65" s="31"/>
      <c r="J65" s="31"/>
    </row>
    <row r="66" spans="6:10" ht="14.25">
      <c r="F66" s="31"/>
      <c r="G66" s="31"/>
      <c r="J66" s="31"/>
    </row>
    <row r="67" spans="6:10" ht="14.25">
      <c r="F67" s="31"/>
      <c r="G67" s="31"/>
      <c r="J67" s="31"/>
    </row>
    <row r="68" spans="6:10" ht="14.25">
      <c r="F68" s="31"/>
      <c r="G68" s="31"/>
      <c r="J68" s="31"/>
    </row>
    <row r="69" spans="6:10" ht="14.25">
      <c r="F69" s="31"/>
      <c r="G69" s="31"/>
      <c r="J69" s="31"/>
    </row>
    <row r="70" spans="6:10" ht="14.25">
      <c r="F70" s="31"/>
      <c r="G70" s="31"/>
      <c r="J70" s="31"/>
    </row>
    <row r="71" spans="6:10" ht="14.25">
      <c r="F71" s="31"/>
      <c r="G71" s="31"/>
      <c r="J71" s="31"/>
    </row>
    <row r="72" spans="6:10" ht="14.25">
      <c r="F72" s="31"/>
      <c r="G72" s="31"/>
      <c r="J72" s="31"/>
    </row>
    <row r="73" spans="6:10" ht="14.25">
      <c r="F73" s="31"/>
      <c r="G73" s="31"/>
      <c r="J73" s="31"/>
    </row>
    <row r="74" spans="6:10" ht="14.25">
      <c r="F74" s="31"/>
      <c r="G74" s="31"/>
      <c r="J74" s="31"/>
    </row>
    <row r="75" spans="6:10" ht="14.25">
      <c r="F75" s="31"/>
      <c r="G75" s="31"/>
      <c r="J75" s="31"/>
    </row>
    <row r="76" spans="6:10" ht="14.25">
      <c r="F76" s="31"/>
      <c r="G76" s="31"/>
      <c r="J76" s="31"/>
    </row>
    <row r="77" spans="6:10" ht="14.25">
      <c r="F77" s="31"/>
      <c r="G77" s="31"/>
      <c r="J77" s="31"/>
    </row>
  </sheetData>
  <sheetProtection/>
  <autoFilter ref="A5:M12"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G12" sqref="G12:G13"/>
    </sheetView>
  </sheetViews>
  <sheetFormatPr defaultColWidth="9.140625" defaultRowHeight="15"/>
  <cols>
    <col min="1" max="1" width="3.8515625" style="25" customWidth="1"/>
    <col min="2" max="2" width="6.8515625" style="24" customWidth="1"/>
    <col min="3" max="3" width="19.140625" style="24" customWidth="1"/>
    <col min="4" max="4" width="8.57421875" style="24" customWidth="1"/>
    <col min="5" max="6" width="8.8515625" style="24" customWidth="1"/>
    <col min="7" max="7" width="9.28125" style="24" customWidth="1"/>
    <col min="8" max="8" width="7.00390625" style="25" customWidth="1"/>
    <col min="9" max="9" width="9.57421875" style="25" customWidth="1"/>
    <col min="10" max="10" width="10.140625" style="24" customWidth="1"/>
    <col min="11" max="11" width="58.8515625" style="25" customWidth="1"/>
    <col min="12" max="12" width="23.8515625" style="24" customWidth="1"/>
    <col min="13" max="16384" width="9.140625" style="24" customWidth="1"/>
  </cols>
  <sheetData>
    <row r="1" spans="1:11" ht="23.25">
      <c r="A1" s="10"/>
      <c r="B1" s="11" t="s">
        <v>4</v>
      </c>
      <c r="C1" s="12"/>
      <c r="D1" s="12"/>
      <c r="E1" s="12"/>
      <c r="H1" s="19" t="s">
        <v>6</v>
      </c>
      <c r="I1" s="19"/>
      <c r="J1" s="20">
        <v>4</v>
      </c>
      <c r="K1" s="21" t="s">
        <v>17</v>
      </c>
    </row>
    <row r="2" spans="1:11" ht="14.25">
      <c r="A2" s="13"/>
      <c r="B2" s="14" t="s">
        <v>0</v>
      </c>
      <c r="C2" s="15"/>
      <c r="D2" s="15"/>
      <c r="E2" s="15"/>
      <c r="H2" s="1"/>
      <c r="I2" s="1"/>
      <c r="K2" s="22"/>
    </row>
    <row r="3" spans="1:11" ht="14.25">
      <c r="A3" s="1"/>
      <c r="B3" s="2" t="s">
        <v>1</v>
      </c>
      <c r="H3" s="1"/>
      <c r="I3" s="1"/>
      <c r="K3" s="22"/>
    </row>
    <row r="4" spans="1:11" s="4" customFormat="1" ht="24.75" customHeight="1">
      <c r="A4" s="1"/>
      <c r="B4"/>
      <c r="C4"/>
      <c r="D4"/>
      <c r="E4"/>
      <c r="H4" s="3"/>
      <c r="I4" s="3"/>
      <c r="K4" s="23"/>
    </row>
    <row r="5" spans="1:13" s="28" customFormat="1" ht="63" customHeight="1">
      <c r="A5" s="26"/>
      <c r="B5" s="17" t="s">
        <v>2</v>
      </c>
      <c r="C5" s="18" t="s">
        <v>3</v>
      </c>
      <c r="D5" s="6" t="s">
        <v>5</v>
      </c>
      <c r="E5" s="6" t="s">
        <v>7</v>
      </c>
      <c r="F5" s="6" t="s">
        <v>8</v>
      </c>
      <c r="G5" s="6" t="s">
        <v>10</v>
      </c>
      <c r="H5" s="6" t="s">
        <v>11</v>
      </c>
      <c r="I5" s="6" t="s">
        <v>15</v>
      </c>
      <c r="J5" s="6" t="s">
        <v>9</v>
      </c>
      <c r="K5" s="16" t="s">
        <v>12</v>
      </c>
      <c r="L5" s="6" t="s">
        <v>13</v>
      </c>
      <c r="M5" s="27"/>
    </row>
    <row r="6" spans="1:12" s="37" customFormat="1" ht="50.25" customHeight="1">
      <c r="A6" s="66">
        <v>1</v>
      </c>
      <c r="B6" s="71" t="s">
        <v>19</v>
      </c>
      <c r="C6" s="71" t="s">
        <v>27</v>
      </c>
      <c r="D6" s="66">
        <v>30</v>
      </c>
      <c r="E6" s="66">
        <v>27</v>
      </c>
      <c r="F6" s="66">
        <v>21</v>
      </c>
      <c r="G6" s="66">
        <v>5</v>
      </c>
      <c r="H6" s="66">
        <v>4</v>
      </c>
      <c r="I6" s="66">
        <v>1</v>
      </c>
      <c r="J6" s="66">
        <v>1</v>
      </c>
      <c r="K6" s="36" t="s">
        <v>44</v>
      </c>
      <c r="L6" s="76" t="s">
        <v>32</v>
      </c>
    </row>
    <row r="7" spans="1:12" s="37" customFormat="1" ht="24.75" customHeight="1">
      <c r="A7" s="67"/>
      <c r="B7" s="72"/>
      <c r="C7" s="72"/>
      <c r="D7" s="67"/>
      <c r="E7" s="67"/>
      <c r="F7" s="67"/>
      <c r="G7" s="67"/>
      <c r="H7" s="67"/>
      <c r="I7" s="67"/>
      <c r="J7" s="67"/>
      <c r="K7" s="36" t="s">
        <v>45</v>
      </c>
      <c r="L7" s="77"/>
    </row>
    <row r="8" spans="1:12" s="37" customFormat="1" ht="34.5" customHeight="1">
      <c r="A8" s="67"/>
      <c r="B8" s="72"/>
      <c r="C8" s="72"/>
      <c r="D8" s="67"/>
      <c r="E8" s="67"/>
      <c r="F8" s="67"/>
      <c r="G8" s="67"/>
      <c r="H8" s="67"/>
      <c r="I8" s="67"/>
      <c r="J8" s="67"/>
      <c r="K8" s="36" t="s">
        <v>46</v>
      </c>
      <c r="L8" s="77"/>
    </row>
    <row r="9" spans="1:12" s="37" customFormat="1" ht="36" customHeight="1">
      <c r="A9" s="67"/>
      <c r="B9" s="72"/>
      <c r="C9" s="72"/>
      <c r="D9" s="67"/>
      <c r="E9" s="67"/>
      <c r="F9" s="67"/>
      <c r="G9" s="67"/>
      <c r="H9" s="67"/>
      <c r="I9" s="67"/>
      <c r="J9" s="67"/>
      <c r="K9" s="36" t="s">
        <v>47</v>
      </c>
      <c r="L9" s="77"/>
    </row>
    <row r="10" spans="1:12" s="37" customFormat="1" ht="34.5" customHeight="1">
      <c r="A10" s="68"/>
      <c r="B10" s="73"/>
      <c r="C10" s="73"/>
      <c r="D10" s="68"/>
      <c r="E10" s="68"/>
      <c r="F10" s="68"/>
      <c r="G10" s="68"/>
      <c r="H10" s="68"/>
      <c r="I10" s="68"/>
      <c r="J10" s="68"/>
      <c r="K10" s="36" t="s">
        <v>48</v>
      </c>
      <c r="L10" s="78"/>
    </row>
    <row r="11" spans="1:12" s="35" customFormat="1" ht="33" customHeight="1">
      <c r="A11" s="65">
        <v>2</v>
      </c>
      <c r="B11" s="36" t="s">
        <v>19</v>
      </c>
      <c r="C11" s="36" t="s">
        <v>16</v>
      </c>
      <c r="D11" s="33">
        <v>30</v>
      </c>
      <c r="E11" s="33">
        <v>48</v>
      </c>
      <c r="F11" s="33">
        <v>48</v>
      </c>
      <c r="G11" s="33">
        <v>0</v>
      </c>
      <c r="H11" s="33">
        <v>0</v>
      </c>
      <c r="I11" s="33">
        <v>0</v>
      </c>
      <c r="J11" s="33">
        <v>0</v>
      </c>
      <c r="K11" s="36"/>
      <c r="L11" s="36"/>
    </row>
    <row r="12" spans="1:12" s="37" customFormat="1" ht="35.25" customHeight="1">
      <c r="A12" s="71">
        <v>3</v>
      </c>
      <c r="B12" s="71" t="s">
        <v>19</v>
      </c>
      <c r="C12" s="71" t="s">
        <v>37</v>
      </c>
      <c r="D12" s="69">
        <v>30</v>
      </c>
      <c r="E12" s="69">
        <v>9</v>
      </c>
      <c r="F12" s="69">
        <v>3</v>
      </c>
      <c r="G12" s="69">
        <v>4</v>
      </c>
      <c r="H12" s="69">
        <v>5</v>
      </c>
      <c r="I12" s="69">
        <v>2</v>
      </c>
      <c r="J12" s="69">
        <v>2</v>
      </c>
      <c r="K12" s="36" t="s">
        <v>50</v>
      </c>
      <c r="L12" s="74" t="s">
        <v>32</v>
      </c>
    </row>
    <row r="13" spans="1:12" s="37" customFormat="1" ht="30.75" customHeight="1">
      <c r="A13" s="73"/>
      <c r="B13" s="73"/>
      <c r="C13" s="73"/>
      <c r="D13" s="70"/>
      <c r="E13" s="70"/>
      <c r="F13" s="70"/>
      <c r="G13" s="70"/>
      <c r="H13" s="70"/>
      <c r="I13" s="70"/>
      <c r="J13" s="70"/>
      <c r="K13" s="36" t="s">
        <v>49</v>
      </c>
      <c r="L13" s="75"/>
    </row>
    <row r="14" spans="1:12" s="37" customFormat="1" ht="55.5" customHeight="1">
      <c r="A14" s="66">
        <v>7</v>
      </c>
      <c r="B14" s="71" t="s">
        <v>19</v>
      </c>
      <c r="C14" s="71" t="s">
        <v>29</v>
      </c>
      <c r="D14" s="71">
        <v>20</v>
      </c>
      <c r="E14" s="71">
        <v>49</v>
      </c>
      <c r="F14" s="71">
        <v>32</v>
      </c>
      <c r="G14" s="71">
        <v>16</v>
      </c>
      <c r="H14" s="71">
        <v>48</v>
      </c>
      <c r="I14" s="71">
        <v>1</v>
      </c>
      <c r="J14" s="71">
        <v>1</v>
      </c>
      <c r="K14" s="36" t="s">
        <v>51</v>
      </c>
      <c r="L14" s="71" t="s">
        <v>22</v>
      </c>
    </row>
    <row r="15" spans="1:12" s="37" customFormat="1" ht="55.5" customHeight="1">
      <c r="A15" s="79"/>
      <c r="B15" s="81"/>
      <c r="C15" s="81"/>
      <c r="D15" s="81"/>
      <c r="E15" s="81"/>
      <c r="F15" s="81"/>
      <c r="G15" s="81"/>
      <c r="H15" s="81"/>
      <c r="I15" s="81"/>
      <c r="J15" s="81"/>
      <c r="K15" s="36" t="s">
        <v>52</v>
      </c>
      <c r="L15" s="81"/>
    </row>
    <row r="16" spans="1:12" s="37" customFormat="1" ht="20.25" customHeight="1">
      <c r="A16" s="79"/>
      <c r="B16" s="81"/>
      <c r="C16" s="81"/>
      <c r="D16" s="81"/>
      <c r="E16" s="81"/>
      <c r="F16" s="81"/>
      <c r="G16" s="81"/>
      <c r="H16" s="81"/>
      <c r="I16" s="81"/>
      <c r="J16" s="81"/>
      <c r="K16" s="36" t="s">
        <v>53</v>
      </c>
      <c r="L16" s="81"/>
    </row>
    <row r="17" spans="1:12" s="37" customFormat="1" ht="20.25" customHeight="1">
      <c r="A17" s="79"/>
      <c r="B17" s="81"/>
      <c r="C17" s="81"/>
      <c r="D17" s="81"/>
      <c r="E17" s="81"/>
      <c r="F17" s="81"/>
      <c r="G17" s="81"/>
      <c r="H17" s="81"/>
      <c r="I17" s="81"/>
      <c r="J17" s="81"/>
      <c r="K17" s="36" t="s">
        <v>53</v>
      </c>
      <c r="L17" s="81"/>
    </row>
    <row r="18" spans="1:12" s="37" customFormat="1" ht="20.25" customHeight="1">
      <c r="A18" s="79"/>
      <c r="B18" s="81"/>
      <c r="C18" s="81"/>
      <c r="D18" s="81"/>
      <c r="E18" s="81"/>
      <c r="F18" s="81"/>
      <c r="G18" s="81"/>
      <c r="H18" s="81"/>
      <c r="I18" s="81"/>
      <c r="J18" s="81"/>
      <c r="K18" s="36" t="s">
        <v>53</v>
      </c>
      <c r="L18" s="81"/>
    </row>
    <row r="19" spans="1:12" s="37" customFormat="1" ht="20.25" customHeight="1">
      <c r="A19" s="79"/>
      <c r="B19" s="81"/>
      <c r="C19" s="81"/>
      <c r="D19" s="81"/>
      <c r="E19" s="81"/>
      <c r="F19" s="81"/>
      <c r="G19" s="81"/>
      <c r="H19" s="81"/>
      <c r="I19" s="81"/>
      <c r="J19" s="81"/>
      <c r="K19" s="36" t="s">
        <v>53</v>
      </c>
      <c r="L19" s="81"/>
    </row>
    <row r="20" spans="1:12" s="37" customFormat="1" ht="20.25" customHeight="1">
      <c r="A20" s="79"/>
      <c r="B20" s="81"/>
      <c r="C20" s="81"/>
      <c r="D20" s="81"/>
      <c r="E20" s="81"/>
      <c r="F20" s="81"/>
      <c r="G20" s="81"/>
      <c r="H20" s="81"/>
      <c r="I20" s="81"/>
      <c r="J20" s="81"/>
      <c r="K20" s="36" t="s">
        <v>54</v>
      </c>
      <c r="L20" s="81"/>
    </row>
    <row r="21" spans="1:12" s="37" customFormat="1" ht="20.25" customHeight="1">
      <c r="A21" s="79"/>
      <c r="B21" s="81"/>
      <c r="C21" s="81"/>
      <c r="D21" s="81"/>
      <c r="E21" s="81"/>
      <c r="F21" s="81"/>
      <c r="G21" s="81"/>
      <c r="H21" s="81"/>
      <c r="I21" s="81"/>
      <c r="J21" s="81"/>
      <c r="K21" s="36" t="s">
        <v>55</v>
      </c>
      <c r="L21" s="81"/>
    </row>
    <row r="22" spans="1:12" s="37" customFormat="1" ht="16.5" customHeight="1">
      <c r="A22" s="79"/>
      <c r="B22" s="81"/>
      <c r="C22" s="81"/>
      <c r="D22" s="81"/>
      <c r="E22" s="81"/>
      <c r="F22" s="81"/>
      <c r="G22" s="81"/>
      <c r="H22" s="81"/>
      <c r="I22" s="81"/>
      <c r="J22" s="81"/>
      <c r="K22" s="36" t="s">
        <v>56</v>
      </c>
      <c r="L22" s="81"/>
    </row>
    <row r="23" spans="1:12" s="37" customFormat="1" ht="22.5" customHeight="1">
      <c r="A23" s="79"/>
      <c r="B23" s="81"/>
      <c r="C23" s="81"/>
      <c r="D23" s="81"/>
      <c r="E23" s="81"/>
      <c r="F23" s="81"/>
      <c r="G23" s="81"/>
      <c r="H23" s="81"/>
      <c r="I23" s="81"/>
      <c r="J23" s="81"/>
      <c r="K23" s="36" t="s">
        <v>57</v>
      </c>
      <c r="L23" s="81"/>
    </row>
    <row r="24" spans="1:12" s="37" customFormat="1" ht="19.5" customHeight="1">
      <c r="A24" s="79"/>
      <c r="B24" s="81"/>
      <c r="C24" s="81"/>
      <c r="D24" s="81"/>
      <c r="E24" s="81"/>
      <c r="F24" s="81"/>
      <c r="G24" s="81"/>
      <c r="H24" s="81"/>
      <c r="I24" s="81"/>
      <c r="J24" s="81"/>
      <c r="K24" s="36" t="s">
        <v>55</v>
      </c>
      <c r="L24" s="81"/>
    </row>
    <row r="25" spans="1:12" s="37" customFormat="1" ht="19.5" customHeight="1">
      <c r="A25" s="79"/>
      <c r="B25" s="81"/>
      <c r="C25" s="81"/>
      <c r="D25" s="81"/>
      <c r="E25" s="81"/>
      <c r="F25" s="81"/>
      <c r="G25" s="81"/>
      <c r="H25" s="81"/>
      <c r="I25" s="81"/>
      <c r="J25" s="81"/>
      <c r="K25" s="36" t="s">
        <v>58</v>
      </c>
      <c r="L25" s="81"/>
    </row>
    <row r="26" spans="1:12" s="37" customFormat="1" ht="25.5" customHeight="1">
      <c r="A26" s="79"/>
      <c r="B26" s="81"/>
      <c r="C26" s="81"/>
      <c r="D26" s="81"/>
      <c r="E26" s="81"/>
      <c r="F26" s="81"/>
      <c r="G26" s="81"/>
      <c r="H26" s="81"/>
      <c r="I26" s="81"/>
      <c r="J26" s="81"/>
      <c r="K26" s="36" t="s">
        <v>59</v>
      </c>
      <c r="L26" s="81"/>
    </row>
    <row r="27" spans="1:12" s="37" customFormat="1" ht="19.5" customHeight="1">
      <c r="A27" s="80"/>
      <c r="B27" s="82"/>
      <c r="C27" s="82"/>
      <c r="D27" s="82"/>
      <c r="E27" s="82"/>
      <c r="F27" s="82"/>
      <c r="G27" s="82"/>
      <c r="H27" s="82"/>
      <c r="I27" s="82"/>
      <c r="J27" s="82"/>
      <c r="K27" s="36" t="s">
        <v>60</v>
      </c>
      <c r="L27" s="82"/>
    </row>
    <row r="28" spans="5:12" ht="14.25">
      <c r="E28" s="24">
        <v>133</v>
      </c>
      <c r="F28" s="31"/>
      <c r="G28" s="31"/>
      <c r="J28" s="31"/>
      <c r="L28" s="32"/>
    </row>
    <row r="29" spans="5:12" ht="37.5" customHeight="1">
      <c r="E29" s="38">
        <v>133</v>
      </c>
      <c r="F29" s="38">
        <f>SUM(F6:F28)</f>
        <v>104</v>
      </c>
      <c r="G29" s="38">
        <f>SUM(G6:G28)</f>
        <v>25</v>
      </c>
      <c r="H29" s="38">
        <f>SUM(H6:H28)</f>
        <v>57</v>
      </c>
      <c r="I29" s="38">
        <f>SUM(I6:I28)</f>
        <v>4</v>
      </c>
      <c r="J29" s="38">
        <f>SUM(J6:J28)</f>
        <v>4</v>
      </c>
      <c r="K29" s="25">
        <f>+F29+G29+I29</f>
        <v>133</v>
      </c>
      <c r="L29" s="32"/>
    </row>
    <row r="30" spans="6:10" ht="14.25">
      <c r="F30" s="31">
        <f>+F29+G29</f>
        <v>129</v>
      </c>
      <c r="G30" s="31"/>
      <c r="J30" s="31"/>
    </row>
    <row r="31" spans="5:12" ht="37.5" customHeight="1">
      <c r="E31" s="38"/>
      <c r="F31" s="38"/>
      <c r="G31" s="38"/>
      <c r="H31" s="38"/>
      <c r="I31" s="38"/>
      <c r="J31" s="38"/>
      <c r="L31" s="32"/>
    </row>
    <row r="32" spans="5:12" ht="37.5" customHeight="1">
      <c r="E32" s="38"/>
      <c r="F32" s="38"/>
      <c r="G32" s="38"/>
      <c r="H32" s="38"/>
      <c r="I32" s="38"/>
      <c r="J32" s="38"/>
      <c r="L32" s="32"/>
    </row>
    <row r="33" spans="6:10" ht="14.25">
      <c r="F33" s="31"/>
      <c r="G33" s="31"/>
      <c r="J33" s="31">
        <f>+J29+I29+H29</f>
        <v>65</v>
      </c>
    </row>
    <row r="34" spans="6:10" ht="14.25">
      <c r="F34" s="31"/>
      <c r="G34" s="31"/>
      <c r="J34" s="31"/>
    </row>
    <row r="35" spans="6:10" ht="14.25">
      <c r="F35" s="31"/>
      <c r="G35" s="31"/>
      <c r="J35" s="31"/>
    </row>
    <row r="36" spans="6:10" ht="14.25">
      <c r="F36" s="31"/>
      <c r="G36" s="31"/>
      <c r="J36" s="31"/>
    </row>
    <row r="37" spans="6:10" ht="14.25">
      <c r="F37" s="31"/>
      <c r="G37" s="31"/>
      <c r="I37" s="25">
        <f>+F29+G29</f>
        <v>129</v>
      </c>
      <c r="J37" s="31"/>
    </row>
    <row r="38" spans="6:10" ht="14.25">
      <c r="F38" s="31"/>
      <c r="G38" s="31"/>
      <c r="J38" s="31"/>
    </row>
    <row r="39" spans="6:10" ht="14.25">
      <c r="F39" s="31"/>
      <c r="G39" s="31"/>
      <c r="J39" s="31"/>
    </row>
    <row r="40" spans="6:10" ht="14.25">
      <c r="F40" s="31"/>
      <c r="G40" s="31"/>
      <c r="J40" s="31"/>
    </row>
    <row r="41" spans="6:10" ht="14.25">
      <c r="F41" s="31"/>
      <c r="G41" s="31"/>
      <c r="J41" s="31"/>
    </row>
    <row r="42" spans="6:10" ht="14.25">
      <c r="F42" s="31"/>
      <c r="G42" s="31"/>
      <c r="J42" s="31"/>
    </row>
    <row r="43" spans="6:10" ht="14.25">
      <c r="F43" s="31"/>
      <c r="G43" s="31"/>
      <c r="J43" s="31"/>
    </row>
    <row r="44" spans="6:10" ht="14.25">
      <c r="F44" s="31"/>
      <c r="G44" s="31"/>
      <c r="J44" s="31"/>
    </row>
    <row r="45" spans="6:10" ht="14.25">
      <c r="F45" s="31"/>
      <c r="G45" s="31"/>
      <c r="J45" s="31"/>
    </row>
    <row r="46" spans="6:10" ht="14.25">
      <c r="F46" s="31"/>
      <c r="G46" s="31"/>
      <c r="J46" s="31"/>
    </row>
    <row r="47" spans="6:10" ht="14.25">
      <c r="F47" s="31"/>
      <c r="G47" s="31"/>
      <c r="J47" s="31"/>
    </row>
    <row r="48" spans="6:10" ht="14.25">
      <c r="F48" s="31"/>
      <c r="G48" s="31"/>
      <c r="J48" s="31"/>
    </row>
    <row r="49" spans="6:10" ht="14.25">
      <c r="F49" s="31"/>
      <c r="G49" s="31"/>
      <c r="J49" s="31"/>
    </row>
    <row r="50" spans="6:10" ht="14.25">
      <c r="F50" s="31"/>
      <c r="G50" s="31"/>
      <c r="J50" s="31"/>
    </row>
    <row r="51" spans="6:10" ht="14.25">
      <c r="F51" s="31"/>
      <c r="G51" s="31"/>
      <c r="J51" s="31"/>
    </row>
    <row r="52" spans="6:10" ht="14.25">
      <c r="F52" s="31"/>
      <c r="G52" s="31"/>
      <c r="J52" s="31"/>
    </row>
    <row r="53" spans="6:10" ht="14.25">
      <c r="F53" s="31"/>
      <c r="G53" s="31"/>
      <c r="J53" s="31"/>
    </row>
    <row r="54" spans="6:10" ht="14.25">
      <c r="F54" s="31"/>
      <c r="G54" s="31"/>
      <c r="J54" s="31"/>
    </row>
    <row r="55" spans="6:10" ht="14.25">
      <c r="F55" s="31"/>
      <c r="G55" s="31"/>
      <c r="J55" s="31"/>
    </row>
    <row r="56" spans="6:10" ht="14.25">
      <c r="F56" s="31"/>
      <c r="G56" s="31"/>
      <c r="J56" s="31"/>
    </row>
    <row r="57" spans="6:10" ht="14.25">
      <c r="F57" s="31"/>
      <c r="G57" s="31"/>
      <c r="J57" s="31"/>
    </row>
    <row r="58" spans="6:10" ht="14.25">
      <c r="F58" s="31"/>
      <c r="G58" s="31"/>
      <c r="J58" s="31"/>
    </row>
    <row r="59" spans="6:10" ht="14.25">
      <c r="F59" s="31"/>
      <c r="G59" s="31"/>
      <c r="J59" s="31"/>
    </row>
    <row r="60" spans="6:10" ht="14.25">
      <c r="F60" s="31"/>
      <c r="G60" s="31"/>
      <c r="J60" s="31"/>
    </row>
    <row r="61" spans="6:10" ht="14.25">
      <c r="F61" s="31"/>
      <c r="G61" s="31"/>
      <c r="J61" s="31"/>
    </row>
    <row r="62" spans="6:10" ht="14.25">
      <c r="F62" s="31"/>
      <c r="G62" s="31"/>
      <c r="J62" s="31"/>
    </row>
    <row r="63" spans="6:10" ht="14.25">
      <c r="F63" s="31"/>
      <c r="G63" s="31"/>
      <c r="J63" s="31"/>
    </row>
    <row r="64" spans="6:10" ht="14.25">
      <c r="F64" s="31"/>
      <c r="G64" s="31"/>
      <c r="J64" s="31"/>
    </row>
    <row r="65" spans="6:10" ht="14.25">
      <c r="F65" s="31"/>
      <c r="G65" s="31"/>
      <c r="J65" s="31"/>
    </row>
    <row r="66" spans="6:10" ht="14.25">
      <c r="F66" s="31"/>
      <c r="G66" s="31"/>
      <c r="J66" s="31"/>
    </row>
    <row r="67" spans="6:10" ht="14.25">
      <c r="F67" s="31"/>
      <c r="G67" s="31"/>
      <c r="J67" s="31"/>
    </row>
    <row r="68" spans="6:10" ht="14.25">
      <c r="F68" s="31"/>
      <c r="G68" s="31"/>
      <c r="J68" s="31"/>
    </row>
    <row r="69" spans="6:10" ht="14.25">
      <c r="F69" s="31"/>
      <c r="G69" s="31"/>
      <c r="J69" s="31"/>
    </row>
    <row r="70" spans="6:10" ht="14.25">
      <c r="F70" s="31"/>
      <c r="G70" s="31"/>
      <c r="J70" s="31"/>
    </row>
    <row r="71" spans="6:10" ht="14.25">
      <c r="F71" s="31"/>
      <c r="G71" s="31"/>
      <c r="J71" s="31"/>
    </row>
    <row r="72" spans="6:10" ht="14.25">
      <c r="F72" s="31"/>
      <c r="G72" s="31"/>
      <c r="J72" s="31"/>
    </row>
    <row r="73" spans="6:10" ht="14.25">
      <c r="F73" s="31"/>
      <c r="G73" s="31"/>
      <c r="J73" s="31"/>
    </row>
    <row r="74" spans="6:10" ht="14.25">
      <c r="F74" s="31"/>
      <c r="G74" s="31"/>
      <c r="J74" s="31"/>
    </row>
    <row r="75" spans="6:10" ht="14.25">
      <c r="F75" s="31"/>
      <c r="G75" s="31"/>
      <c r="J75" s="31"/>
    </row>
    <row r="76" spans="6:10" ht="14.25">
      <c r="F76" s="31"/>
      <c r="G76" s="31"/>
      <c r="J76" s="31"/>
    </row>
    <row r="77" spans="6:10" ht="14.25">
      <c r="F77" s="31"/>
      <c r="G77" s="31"/>
      <c r="J77" s="31"/>
    </row>
    <row r="78" spans="6:10" ht="14.25">
      <c r="F78" s="31"/>
      <c r="G78" s="31"/>
      <c r="J78" s="31"/>
    </row>
    <row r="79" spans="6:10" ht="14.25">
      <c r="F79" s="31"/>
      <c r="G79" s="31"/>
      <c r="J79" s="31"/>
    </row>
    <row r="80" spans="6:10" ht="14.25">
      <c r="F80" s="31"/>
      <c r="G80" s="31"/>
      <c r="J80" s="31"/>
    </row>
    <row r="81" spans="6:10" ht="14.25">
      <c r="F81" s="31"/>
      <c r="G81" s="31"/>
      <c r="J81" s="31"/>
    </row>
    <row r="82" spans="6:10" ht="14.25">
      <c r="F82" s="31"/>
      <c r="G82" s="31"/>
      <c r="J82" s="31"/>
    </row>
    <row r="83" spans="6:10" ht="14.25">
      <c r="F83" s="31"/>
      <c r="G83" s="31"/>
      <c r="J83" s="31"/>
    </row>
    <row r="84" spans="6:10" ht="14.25">
      <c r="F84" s="31"/>
      <c r="G84" s="31"/>
      <c r="J84" s="31"/>
    </row>
    <row r="85" spans="6:10" ht="14.25">
      <c r="F85" s="31"/>
      <c r="G85" s="31"/>
      <c r="J85" s="31"/>
    </row>
    <row r="86" spans="6:10" ht="14.25">
      <c r="F86" s="31"/>
      <c r="G86" s="31"/>
      <c r="J86" s="31"/>
    </row>
    <row r="87" spans="6:10" ht="14.25">
      <c r="F87" s="31"/>
      <c r="G87" s="31"/>
      <c r="J87" s="31"/>
    </row>
    <row r="88" spans="6:10" ht="14.25">
      <c r="F88" s="31"/>
      <c r="G88" s="31"/>
      <c r="J88" s="31"/>
    </row>
    <row r="89" spans="6:10" ht="14.25">
      <c r="F89" s="31"/>
      <c r="G89" s="31"/>
      <c r="J89" s="31"/>
    </row>
  </sheetData>
  <sheetProtection/>
  <mergeCells count="33">
    <mergeCell ref="L14:L27"/>
    <mergeCell ref="E14:E27"/>
    <mergeCell ref="F14:F27"/>
    <mergeCell ref="G14:G27"/>
    <mergeCell ref="H14:H27"/>
    <mergeCell ref="I14:I27"/>
    <mergeCell ref="J14:J27"/>
    <mergeCell ref="A14:A27"/>
    <mergeCell ref="B14:B27"/>
    <mergeCell ref="C14:C27"/>
    <mergeCell ref="D14:D27"/>
    <mergeCell ref="F12:F13"/>
    <mergeCell ref="G12:G13"/>
    <mergeCell ref="A12:A13"/>
    <mergeCell ref="B12:B13"/>
    <mergeCell ref="C12:C13"/>
    <mergeCell ref="D12:D13"/>
    <mergeCell ref="H12:H13"/>
    <mergeCell ref="I12:I13"/>
    <mergeCell ref="J12:J13"/>
    <mergeCell ref="L12:L13"/>
    <mergeCell ref="G6:G10"/>
    <mergeCell ref="H6:H10"/>
    <mergeCell ref="I6:I10"/>
    <mergeCell ref="J6:J10"/>
    <mergeCell ref="L6:L10"/>
    <mergeCell ref="F6:F10"/>
    <mergeCell ref="E12:E13"/>
    <mergeCell ref="A6:A10"/>
    <mergeCell ref="B6:B10"/>
    <mergeCell ref="C6:C10"/>
    <mergeCell ref="D6:D10"/>
    <mergeCell ref="E6:E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Walter Bruno</cp:lastModifiedBy>
  <cp:lastPrinted>2015-07-30T09:38:11Z</cp:lastPrinted>
  <dcterms:created xsi:type="dcterms:W3CDTF">2014-06-13T11:15:08Z</dcterms:created>
  <dcterms:modified xsi:type="dcterms:W3CDTF">2016-01-08T10:52:42Z</dcterms:modified>
  <cp:category/>
  <cp:version/>
  <cp:contentType/>
  <cp:contentStatus/>
</cp:coreProperties>
</file>