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 trimestre_2016 " sheetId="1" r:id="rId1"/>
  </sheets>
  <definedNames/>
  <calcPr fullCalcOnLoad="1"/>
</workbook>
</file>

<file path=xl/sharedStrings.xml><?xml version="1.0" encoding="utf-8"?>
<sst xmlns="http://schemas.openxmlformats.org/spreadsheetml/2006/main" count="475" uniqueCount="163">
  <si>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</si>
  <si>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</si>
  <si>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</si>
  <si>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</si>
  <si>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</si>
  <si>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</si>
  <si>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</si>
  <si>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</si>
  <si>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</si>
  <si>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</si>
  <si>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</si>
  <si>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</si>
  <si>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Delia Barbante</t>
  </si>
  <si>
    <t xml:space="preserve">N. </t>
  </si>
  <si>
    <t>Chiuso</t>
  </si>
  <si>
    <t>ASAPZ</t>
  </si>
  <si>
    <t>SSA -PZ</t>
  </si>
  <si>
    <t>ASSA PZ</t>
  </si>
  <si>
    <t>Vincenza Rosa</t>
  </si>
  <si>
    <t>Affidamento diretto (eventualmente previa gara ufficiosa) per acquisizione di beni e servizi</t>
  </si>
  <si>
    <t>Antonio De Rosa</t>
  </si>
  <si>
    <t xml:space="preserve">Chiuso
</t>
  </si>
  <si>
    <t>Liquidazione e pagamento</t>
  </si>
  <si>
    <t>Aperto/Chiuso</t>
  </si>
  <si>
    <t>Atto</t>
  </si>
  <si>
    <t xml:space="preserve">Data di chiusura del Proced. </t>
  </si>
  <si>
    <t>II° Trimestre 2016</t>
  </si>
  <si>
    <t>rimborso spese -Cassino Francesco per anticipazione spese postali,lavaggio fiat punto,acquisto carburante.</t>
  </si>
  <si>
    <t>acquisto batteria per fiat Panda PZ 322881</t>
  </si>
  <si>
    <t>acquisto legacci per siepi piccoli frutti</t>
  </si>
  <si>
    <t>rimborso spese Pisani Francesco per la  partecipazione alla presentazione dei volumi Basivin Sud-Via Herculia-al Vinitaly 2016</t>
  </si>
  <si>
    <t>rimborso spese Imperatrice Antonio per acquisto parasole fit punto DB083SP</t>
  </si>
  <si>
    <t>acquisto miscela per decespugliatore</t>
  </si>
  <si>
    <t>revisione fiat punto DB083SP</t>
  </si>
  <si>
    <t>riparazione cristallo fiat punto DB083SP</t>
  </si>
  <si>
    <t>acquisto scarpe sicurezza per otd</t>
  </si>
  <si>
    <t>spese postali per raccomandate "richiesta preventivo/offerta mezzi tecnici"</t>
  </si>
  <si>
    <t>acquisto miscela decespugliatore</t>
  </si>
  <si>
    <t>18/50/2016</t>
  </si>
  <si>
    <t>sostituzione cinghia alternatore + manodopera su fiat Panda PZ322881</t>
  </si>
  <si>
    <t>11/052016</t>
  </si>
  <si>
    <t>24/052016</t>
  </si>
  <si>
    <t>acquisto matassa filo di ferro,olivoni,tappi,chiavette.</t>
  </si>
  <si>
    <t>sostituzione camera d'aria fiat panda PZ322881</t>
  </si>
  <si>
    <t>lavaggio fiat panda PZ322881</t>
  </si>
  <si>
    <t>30/06/201/</t>
  </si>
  <si>
    <t>ASA pz Canone irriguo AASD Bosco Galdo -Impegno di spesa a favore del Consorzio di Bonifica Alta Val d'Agri CIGZB11960DF1</t>
  </si>
  <si>
    <t>ASA PZ affidamento fornitura di gasolio aasd Bosco galdo.Impegno di spesa a favore della ditta Rodriguez Maria Del Carmen&amp; C. snc,c/da Mattina Grumento Nova CIGZ8E19309B4</t>
  </si>
  <si>
    <t>ASA PZ-Canone irriguo 2016-AASD Bosco Galdo -Liquidazione e pagamento a favore del Consorzio di Bonifica Alta Val d'Agridi Villa d'Agri.CIGZB11960DF1-Liquidazione e pagamento</t>
  </si>
  <si>
    <t>ASA PZ Progetto Life 12ENV/IT/00719 CarbonFarm-azioneD5-Incarico e rimborso spese per relatori all'incontro tecnico del 26 maggio 2016 presso l'Università degli Studi della Basilicata-Mid Tem Conference-Anno 2016 CUP n°E78C12000150006-CUU n° EICAES-Impegno di spesa a favore dell'ing.Walter Giacetti e del dott. Lucio Bergamin.</t>
  </si>
  <si>
    <t>ASA PZ Affidamento diretto gasolio agricolo anno 2016 aasd Bosco Galdo CIGZ8E19309B4-Liquidazione e pagamento</t>
  </si>
  <si>
    <t>AsaPz Affidamento diretto per fornitura mezzi tecnici 2016 AASD Bosco Galdo Impegno di spesa a favore della ditta Farmagricola di Nicola Masino CIGZED19D1887</t>
  </si>
  <si>
    <t>Asa pz Fornitura servizio di manutenzione Trattrice Agricola e attrezzature agricole della AASD Bosco Galdo -Liquidazione e pagamento a favore della ditta Giampietro Ottavio &amp; C. snc CIGZF619284FO</t>
  </si>
  <si>
    <t>Asa pz Progetto lungo la via Herculia-rimborso spese per la partecipazione degli autori dei testi alla conferenza di presentazione dei volumi "Il progetto Basivin Sud per il miglioramento della vitivinicoltura Lucana" e "Lungo la via Herculia:tra storia e sapori"-alla manifestazione Vinitaly 2016-Impegno di spesa</t>
  </si>
  <si>
    <t>Villa Schiuma srl.: 
CIG n° Z01198B6FE
Fattura n° 3/PA del 26/05/2016</t>
  </si>
  <si>
    <t>Il Segno Arti Grafiche: 
CIG n° ZE518ADF43
Fattura n° 7/2016 del 01/06/2016</t>
  </si>
  <si>
    <t>Il Segno Arti Grafiche: 
CIG n° Z9219F3D93
Fattura n° 8/2016 del 01/06/2016</t>
  </si>
  <si>
    <t>Ristorante Sotto la Torre: 
CIG n° ZAB199AADE
Fattura n° 1/PA del 07/06/2016</t>
  </si>
  <si>
    <t>benzina per attrezzi agricoli</t>
  </si>
  <si>
    <t>BALDANTONI Michele</t>
  </si>
  <si>
    <t>toner stampante brother 1510</t>
  </si>
  <si>
    <t>erogatore gasolio e fili per decespugliatore</t>
  </si>
  <si>
    <t>mt. 30 tubi pvc diam 63</t>
  </si>
  <si>
    <t>raccorderia e chiave di arresto impianto irriguo</t>
  </si>
  <si>
    <t>cinghie di trasmissione per trincia</t>
  </si>
  <si>
    <t>olio miscela e olio lubrificazione catena</t>
  </si>
  <si>
    <t>legacci per vigneto</t>
  </si>
  <si>
    <t>riparazione gomma atomizzatore</t>
  </si>
  <si>
    <t>raccorderia impianto irriguo</t>
  </si>
  <si>
    <t>antischiuma per trattamenti</t>
  </si>
  <si>
    <t>saldatura tubo</t>
  </si>
  <si>
    <t>guarnizioni e pressostato per impianto idrico</t>
  </si>
  <si>
    <t>rotoli filo zincato per vigneti Kg 50</t>
  </si>
  <si>
    <t>olio miscela</t>
  </si>
  <si>
    <t>vernice zincata</t>
  </si>
  <si>
    <t>2 attacchi rapidi oleodinamici e raccorderia</t>
  </si>
  <si>
    <t>Di Stravola</t>
  </si>
  <si>
    <t xml:space="preserve">ASAPZ Affidamento diretto fornitura concime nitrato ammonico AASD Pantano di Pignola Impegno di Spesa a favore della Ditta Mangimificio Molino Gallo Bella CIG. N. ZA7193F6DA 
</t>
  </si>
  <si>
    <t xml:space="preserve">ASAPZ Affidamento diretto fornitura gasolio agricolo AASD Pantano di Pignola Impegno di Spesa a favore della Ditta Lapenna Carburant Potenza CIG. N. Z4B193026E
</t>
  </si>
  <si>
    <t xml:space="preserve">ASAPZ Affidamento diretto fornitura manutenzione macchine agricole AASD Pantano di Pignola Impegno di Spesa a favore della Ditta Somia srl  di TITO Potenza CIG. N. ZE8191270F
</t>
  </si>
  <si>
    <t>Carlo Alberto Placella</t>
  </si>
  <si>
    <t xml:space="preserve">ASAPZ Progetto "Piante Officinali" - compartecipazione evento risorsa bosco "Quartiere Fieristico Tito Scalo dal 6-8 maggio 2016" CIG N. Z8A19B4B7F CUP D43G14000660002
</t>
  </si>
  <si>
    <t xml:space="preserve">ASAPZ  Liquidazione Progetto "Piante Officinali" - compartecipazione evento risorsa bosco "Quartiere Fieristico Tito Scalo dal 6-8 maggio 2016" CIG N. Z8A19B4B7F CUP D43G14000660002  
</t>
  </si>
  <si>
    <t xml:space="preserve">Adesione al Mepa. Impegno di Spesa per l'Acquisto di un decespugliatore CIG N. ZDA1A06C56  </t>
  </si>
  <si>
    <t xml:space="preserve">Adesione al Mepa. Impegno di Spesa per l'Acquisto di un Motosega CIG N. Z401A15C39  </t>
  </si>
  <si>
    <t xml:space="preserve">Adesione al Mepa. Impegno di Spesa per l'Acquisto di una saldatrice a filo continuo CIG N. Z09106CDF  </t>
  </si>
  <si>
    <r>
      <t>ASAPZ</t>
    </r>
    <r>
      <rPr>
        <sz val="10"/>
        <color indexed="8"/>
        <rFont val="Tahoma"/>
        <family val="2"/>
      </rPr>
      <t xml:space="preserve"> – Progetto Life 12ENV/IT/00719 CarbOnFarm – Azione D3 – Affidamento diretto del servizio di: Catering per Pranzo e Fitto Sala – Anno 2016 – CUP n° </t>
    </r>
    <r>
      <rPr>
        <b/>
        <sz val="10"/>
        <color indexed="8"/>
        <rFont val="Tahoma"/>
        <family val="2"/>
      </rPr>
      <t>E78C12000150006</t>
    </r>
    <r>
      <rPr>
        <sz val="10"/>
        <color indexed="8"/>
        <rFont val="Tahoma"/>
        <family val="2"/>
      </rPr>
      <t xml:space="preserve"> – CIG. n° </t>
    </r>
    <r>
      <rPr>
        <b/>
        <sz val="10"/>
        <color indexed="8"/>
        <rFont val="Tahoma"/>
        <family val="2"/>
      </rPr>
      <t>Z6E199AE09</t>
    </r>
    <r>
      <rPr>
        <sz val="10"/>
        <color indexed="8"/>
        <rFont val="Tahoma"/>
        <family val="2"/>
      </rPr>
      <t xml:space="preserve"> – CUU n° </t>
    </r>
    <r>
      <rPr>
        <b/>
        <sz val="10"/>
        <color indexed="8"/>
        <rFont val="Tahoma"/>
        <family val="2"/>
      </rPr>
      <t>EICAES</t>
    </r>
    <r>
      <rPr>
        <sz val="10"/>
        <color indexed="8"/>
        <rFont val="Tahoma"/>
        <family val="2"/>
      </rPr>
      <t xml:space="preserve"> – </t>
    </r>
    <r>
      <rPr>
        <b/>
        <sz val="10"/>
        <color indexed="8"/>
        <rFont val="Tahoma"/>
        <family val="2"/>
      </rPr>
      <t xml:space="preserve">Impegno di Spesa </t>
    </r>
    <r>
      <rPr>
        <sz val="10"/>
        <color indexed="8"/>
        <rFont val="Tahoma"/>
        <family val="2"/>
      </rPr>
      <t xml:space="preserve">– </t>
    </r>
    <r>
      <rPr>
        <b/>
        <sz val="10"/>
        <color indexed="8"/>
        <rFont val="Tahoma"/>
        <family val="2"/>
      </rPr>
      <t xml:space="preserve"> </t>
    </r>
  </si>
  <si>
    <r>
      <t>ASAPZ</t>
    </r>
    <r>
      <rPr>
        <sz val="10"/>
        <color indexed="8"/>
        <rFont val="Tahoma"/>
        <family val="2"/>
      </rPr>
      <t xml:space="preserve"> – Progetto Life 12ENV/IT/00719 CarbOnFarm – Azione D5 – Affidamento diretto della fornitura di: Cena di Lavoro – Anno 2016 – CUP n° </t>
    </r>
    <r>
      <rPr>
        <b/>
        <sz val="10"/>
        <color indexed="8"/>
        <rFont val="Tahoma"/>
        <family val="2"/>
      </rPr>
      <t>E78C12000150006</t>
    </r>
    <r>
      <rPr>
        <sz val="10"/>
        <color indexed="8"/>
        <rFont val="Tahoma"/>
        <family val="2"/>
      </rPr>
      <t xml:space="preserve"> – CIG. n° </t>
    </r>
    <r>
      <rPr>
        <b/>
        <sz val="10"/>
        <color indexed="8"/>
        <rFont val="Tahoma"/>
        <family val="2"/>
      </rPr>
      <t>ZAB199AADE</t>
    </r>
    <r>
      <rPr>
        <sz val="10"/>
        <color indexed="8"/>
        <rFont val="Tahoma"/>
        <family val="2"/>
      </rPr>
      <t xml:space="preserve"> – CUU n° </t>
    </r>
    <r>
      <rPr>
        <b/>
        <sz val="10"/>
        <color indexed="8"/>
        <rFont val="Tahoma"/>
        <family val="2"/>
      </rPr>
      <t>EICAES</t>
    </r>
    <r>
      <rPr>
        <sz val="10"/>
        <color indexed="8"/>
        <rFont val="Tahoma"/>
        <family val="2"/>
      </rPr>
      <t xml:space="preserve"> – </t>
    </r>
    <r>
      <rPr>
        <b/>
        <sz val="10"/>
        <color indexed="8"/>
        <rFont val="Tahoma"/>
        <family val="2"/>
      </rPr>
      <t xml:space="preserve">Impegno di Spesa </t>
    </r>
    <r>
      <rPr>
        <sz val="10"/>
        <color indexed="8"/>
        <rFont val="Tahoma"/>
        <family val="2"/>
      </rPr>
      <t>–</t>
    </r>
    <r>
      <rPr>
        <b/>
        <sz val="10"/>
        <color indexed="8"/>
        <rFont val="Tahoma"/>
        <family val="2"/>
      </rPr>
      <t xml:space="preserve"> </t>
    </r>
  </si>
  <si>
    <r>
      <t xml:space="preserve">ASAPZ </t>
    </r>
    <r>
      <rPr>
        <sz val="10"/>
        <color indexed="8"/>
        <rFont val="Tahoma"/>
        <family val="2"/>
      </rPr>
      <t>– Progetto Life 12ENV/IT/00719 CarbOnFarm – Affidamento diretto mediante MEPA, del servizio di: Catering per Coffee Break e Pranzo – Anno 2016 – RdO n</t>
    </r>
    <r>
      <rPr>
        <b/>
        <sz val="10"/>
        <color indexed="8"/>
        <rFont val="Tahoma"/>
        <family val="2"/>
      </rPr>
      <t>° 1190533</t>
    </r>
    <r>
      <rPr>
        <sz val="10"/>
        <color indexed="8"/>
        <rFont val="Tahoma"/>
        <family val="2"/>
      </rPr>
      <t xml:space="preserve"> – CUP n° </t>
    </r>
    <r>
      <rPr>
        <b/>
        <sz val="10"/>
        <color indexed="8"/>
        <rFont val="Tahoma"/>
        <family val="2"/>
      </rPr>
      <t>E78C12000150006</t>
    </r>
    <r>
      <rPr>
        <sz val="10"/>
        <color indexed="8"/>
        <rFont val="Tahoma"/>
        <family val="2"/>
      </rPr>
      <t xml:space="preserve"> – CIG n° </t>
    </r>
    <r>
      <rPr>
        <b/>
        <sz val="10"/>
        <color indexed="8"/>
        <rFont val="Tahoma"/>
        <family val="2"/>
      </rPr>
      <t>Z01198B6FE</t>
    </r>
    <r>
      <rPr>
        <sz val="10"/>
        <color indexed="8"/>
        <rFont val="Tahoma"/>
        <family val="2"/>
      </rPr>
      <t xml:space="preserve"> – CUU n° </t>
    </r>
    <r>
      <rPr>
        <b/>
        <sz val="10"/>
        <color indexed="8"/>
        <rFont val="Tahoma"/>
        <family val="2"/>
      </rPr>
      <t>EICAES</t>
    </r>
    <r>
      <rPr>
        <sz val="10"/>
        <color indexed="8"/>
        <rFont val="Tahoma"/>
        <family val="2"/>
      </rPr>
      <t xml:space="preserve"> –</t>
    </r>
    <r>
      <rPr>
        <b/>
        <sz val="10"/>
        <color indexed="8"/>
        <rFont val="Tahoma"/>
        <family val="2"/>
      </rPr>
      <t xml:space="preserve"> Impegno di Spesa </t>
    </r>
    <r>
      <rPr>
        <sz val="10"/>
        <color indexed="8"/>
        <rFont val="Tahoma"/>
        <family val="2"/>
      </rPr>
      <t>a favore della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Ditta: Villa Schiuma srl. da Matera – </t>
    </r>
  </si>
  <si>
    <r>
      <t xml:space="preserve">ASAPZ </t>
    </r>
    <r>
      <rPr>
        <sz val="10"/>
        <color indexed="8"/>
        <rFont val="Tahoma"/>
        <family val="2"/>
      </rPr>
      <t xml:space="preserve">– Progetto Life 12ENV/IT/00719 CarbOnFarm – Azione D5 – Affidamento diretto per fornitura di: materiale di consumo – Anno 2016 – CUP n° </t>
    </r>
    <r>
      <rPr>
        <b/>
        <sz val="10"/>
        <color indexed="8"/>
        <rFont val="Tahoma"/>
        <family val="2"/>
      </rPr>
      <t>E78C12000150006</t>
    </r>
    <r>
      <rPr>
        <sz val="10"/>
        <color indexed="8"/>
        <rFont val="Tahoma"/>
        <family val="2"/>
      </rPr>
      <t xml:space="preserve"> – CIG. n° </t>
    </r>
    <r>
      <rPr>
        <b/>
        <sz val="10"/>
        <color indexed="8"/>
        <rFont val="Tahoma"/>
        <family val="2"/>
      </rPr>
      <t xml:space="preserve">Z9219F3D93 </t>
    </r>
    <r>
      <rPr>
        <sz val="10"/>
        <color indexed="8"/>
        <rFont val="Tahoma"/>
        <family val="2"/>
      </rPr>
      <t xml:space="preserve">– CUU n° </t>
    </r>
    <r>
      <rPr>
        <b/>
        <sz val="10"/>
        <color indexed="8"/>
        <rFont val="Tahoma"/>
        <family val="2"/>
      </rPr>
      <t>EICAES</t>
    </r>
    <r>
      <rPr>
        <sz val="10"/>
        <color indexed="8"/>
        <rFont val="Tahoma"/>
        <family val="2"/>
      </rPr>
      <t xml:space="preserve"> – </t>
    </r>
    <r>
      <rPr>
        <b/>
        <sz val="10"/>
        <color indexed="8"/>
        <rFont val="Tahoma"/>
        <family val="2"/>
      </rPr>
      <t xml:space="preserve">Impegno di Spesa </t>
    </r>
    <r>
      <rPr>
        <sz val="10"/>
        <color indexed="8"/>
        <rFont val="Tahoma"/>
        <family val="2"/>
      </rPr>
      <t>a favore della ditta</t>
    </r>
    <r>
      <rPr>
        <b/>
        <sz val="10"/>
        <color indexed="8"/>
        <rFont val="Tahoma"/>
        <family val="2"/>
      </rPr>
      <t xml:space="preserve">: </t>
    </r>
    <r>
      <rPr>
        <sz val="10"/>
        <color indexed="8"/>
        <rFont val="Tahoma"/>
        <family val="2"/>
      </rPr>
      <t xml:space="preserve">Il Segno Arti Grafiche da Potenza – </t>
    </r>
  </si>
  <si>
    <t>Determina 2016/H/00019</t>
  </si>
  <si>
    <t>Determina                     2016/H/00022</t>
  </si>
  <si>
    <t>Determina 2016/H/00038</t>
  </si>
  <si>
    <t>Determina 2016/H/00037</t>
  </si>
  <si>
    <t>Determina 2016/H/00041</t>
  </si>
  <si>
    <t xml:space="preserve">Determina 2016/H/00027 del 09/05/2016  </t>
  </si>
  <si>
    <t xml:space="preserve">Determina 2016/H/00028 del 09/05/2016 </t>
  </si>
  <si>
    <t xml:space="preserve">Determina 2016/H/00029 del 12/05/2016  </t>
  </si>
  <si>
    <t>Determina 2016/H/00036 del 23/05/2016</t>
  </si>
  <si>
    <t>Determina 2016/H/00024 del 02/05/2016</t>
  </si>
  <si>
    <t>Determina 2016/H/00031 del 12/05/2016</t>
  </si>
  <si>
    <t>Determina 2016/H/00035 del 19/05/2016</t>
  </si>
  <si>
    <t>Determina 2016/H/00045 del 08/06/2016</t>
  </si>
  <si>
    <t>Determina 2016/H/00047 del 10/06/2016</t>
  </si>
  <si>
    <t>Determina 2016/H/00052 del 21/06/2016</t>
  </si>
  <si>
    <t>Determina 2016/H/00030</t>
  </si>
  <si>
    <t>Determina 2016/H/00026</t>
  </si>
  <si>
    <t>Determina 2016/H/00032</t>
  </si>
  <si>
    <t>Determina 2016/H/00049</t>
  </si>
  <si>
    <t>Determina 2016/H/00050</t>
  </si>
  <si>
    <t>Determina 2016/H/00058</t>
  </si>
  <si>
    <t>Scontrino fiscale 07/04/2016-08/04/2016</t>
  </si>
  <si>
    <t>Scontrino fiscale 12/04/2016</t>
  </si>
  <si>
    <t>Scontrino fiscale 10/04/2016-12/04/2016/13/04/2016</t>
  </si>
  <si>
    <t>Scontrino fiscale 03/03/2016</t>
  </si>
  <si>
    <t>Scontrino fiscale 18/04/2016</t>
  </si>
  <si>
    <t>Scontrino fiscale 20/04/2016</t>
  </si>
  <si>
    <t>Scontrino fiscale 21/04/2016</t>
  </si>
  <si>
    <t>Scontrino fiscale 31/03/2016-</t>
  </si>
  <si>
    <t>Ricevute PPTT 11/05/2016</t>
  </si>
  <si>
    <t>Buono consegna 18/05/2016</t>
  </si>
  <si>
    <t>Ricevuta fiscale 11/05/2016</t>
  </si>
  <si>
    <t>Scontrino fiscale 07/06/2016-08/04/2016</t>
  </si>
  <si>
    <t>Scontrino fiscale 30/06/2016-</t>
  </si>
  <si>
    <t>Scontrino fiscale 30/06/2016</t>
  </si>
  <si>
    <t>Scontrino fiscale 24/05/2016</t>
  </si>
  <si>
    <t>Scontrino fiscale</t>
  </si>
  <si>
    <t>Ricevuta fiscale</t>
  </si>
  <si>
    <t xml:space="preserve">Ricevuta </t>
  </si>
  <si>
    <t>Determina                     2016/H/00034</t>
  </si>
  <si>
    <t>Determina 2016/H/00039</t>
  </si>
  <si>
    <t>Determina 2016/H/00040</t>
  </si>
  <si>
    <t>Determina 2016/H/00023 del 27/04/2016</t>
  </si>
  <si>
    <t>Determina 2016/H/00048 del 15/06/2016</t>
  </si>
  <si>
    <t>Determina 2016/H/00053 del 22/06/2016</t>
  </si>
  <si>
    <t>Determina 2016/H/00054 del 23/06/2016</t>
  </si>
  <si>
    <t>Determina 2016/H/00057</t>
  </si>
  <si>
    <t>Determina  2016/H/00042 del 11/03/2016</t>
  </si>
  <si>
    <t>Determina  2016/H/00043 del 07/06/2016</t>
  </si>
  <si>
    <t>Determina  2016/H/00044 del 07/06/2016</t>
  </si>
  <si>
    <t>Determina 2016/H/00046 del 09/06/2016</t>
  </si>
  <si>
    <t>Determina 2016/H/00025</t>
  </si>
  <si>
    <t>ASAPZ – Affidamento diretto per fornitura del servizio di progettazione, organizzazione e realizzazione di una manifestazione progetto “Lungo la via Herculia: tra storia e sapori” - CIG  Z7619D79E0 – CUP G11C10000300003 – RDO 1210070  - Fiere Lucane soc. coop. arl</t>
  </si>
  <si>
    <t>ASAPZ – Affidamento diretto per attività di informazione, sensibilizzazione e promozione eventi nell’ambito della manifestazione denominata via Herculia Day - Progetto “Lungo la via Herculia: tra storia e sapori” – CIG Z6D1A5BC48 - CUP G11C10000300003  - TRM</t>
  </si>
  <si>
    <t>ASAPZ PROGETTO “LUNGO LA VIA HERCULIA - tra storia e sapori” – Nuovo attrattore per la filiera agro-turistica lucana – CIG ZD9192773D - CUP G11C10000300003  - ENOTECA REGIONALE LUCANA</t>
  </si>
  <si>
    <t>ASAPZ – Affidamento diretto per la presentazione, show cooking e narrazione di piatti tipici e la fornitura di una cena/buffet a base di prodotti tipici locali nell’ambito della manifestazione denominata via Herculia Day - Progetto “Lungo la via Herculia: tra storia e sapori” - CIG Z8D1A3469F – CUP G11C10000300003  - Donna Matilde</t>
  </si>
  <si>
    <t>ASAPZ – Partecipazione Pro Loco alla manifestazione denominata via Herculia Day - Progetto “Lungo la via Herculia: tra storia e sapori” - CIG  Z021A34A56 – CUP G11C10000300003  - Pro loco/Associazioni</t>
  </si>
  <si>
    <t>ASAPZ – Gara esplorativa per affidamento diretto per fornitura del servizio di progettazione, organizzazione e realizzazione di una manifestazione progetto “Lungo la via Herculia: tra storia e sapori” - CIG  Z7619D79E0 – CUP G11C10000300003 – RDO 1210070  - Fiere Lucane soc. coop. arl</t>
  </si>
  <si>
    <t>ASAPZ - Affidamento diretto per fornitura dei servizi di comunicazione e promozione del portale www.viaheculia.it e del progetto - ASSA UFFICIO PROVINCIALE POTENZA - CIG ZF6199FCDA – CUP G11C10000300003 – RDO 1195077  - Sud' altro Consulting srl</t>
  </si>
  <si>
    <t>ASAPZ -Affidamento diretto per fornitura gasolio agricolo - AASD Incoronata di Melfi. CIG  ZAE193EFEA  - Di Noia Petroli srl</t>
  </si>
  <si>
    <t>ASAPZ -  PROGETTO “LUNGO LA VIA HERCULIA - tra storia e sapori” - Ristampa libro e ricettario - CIG Z5B188AE7F -                                              CUP G11C10000300003  - Grafiche Zaccara</t>
  </si>
  <si>
    <t>Ricerca archivistica e bibliografica sull'evoluzione della viabilità e dell'economia agricola e pastorale in Basilicata dal XIII al XIX secolo - Ianus srl</t>
  </si>
  <si>
    <t>Gara Esplorativa per la fornitura di servizi di adeguamento tecnologico, evoluzione grafica e dei servizi e di assistenza e manutenzione del Portale www.viaherculia.it - Studiodomino srl</t>
  </si>
  <si>
    <t xml:space="preserve">Determina 2016/H/00017 del 04/04/2016 </t>
  </si>
  <si>
    <t>Determina  2016/H/00021 del 14/04/2016</t>
  </si>
  <si>
    <r>
      <t xml:space="preserve">Chiuso
</t>
    </r>
  </si>
  <si>
    <t>Ritardo a causa dell'attesa dell'offerta economica</t>
  </si>
  <si>
    <t>ASAPZ -Affidamento diretto per fornitura gasolio agricolo - AASD Incoronata di Melfi - CIG  ZAE193EFEA  - Di Noia Petroli srl</t>
  </si>
  <si>
    <t>Disposizioni per l’acquisizione di beni, servizi e lavori con i fondi della cassa economale</t>
  </si>
  <si>
    <t>Acquisto filo zincato per prova fagiolo</t>
  </si>
  <si>
    <t>Scostamento dovuta alla documentazione incompleta</t>
  </si>
  <si>
    <t xml:space="preserve">Scostamento dovuta alla presentazione di documentazione incompleta da parte della ditta </t>
  </si>
  <si>
    <t>Aperto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</si>
</sst>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Arial Narrow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i/>
      <sz val="10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justify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/>
    </xf>
    <xf numFmtId="0" fontId="2" fillId="0" borderId="11" xfId="0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5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aherculia.i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1"/>
  <sheetViews>
    <sheetView tabSelected="1" zoomScalePageLayoutView="0" workbookViewId="0" topLeftCell="A78">
      <selection activeCell="B86" sqref="B86"/>
    </sheetView>
  </sheetViews>
  <sheetFormatPr defaultColWidth="9.140625" defaultRowHeight="15"/>
  <cols>
    <col min="1" max="1" width="11.28125" style="11" bestFit="1" customWidth="1"/>
    <col min="2" max="3" width="9.140625" style="11" customWidth="1"/>
    <col min="4" max="5" width="20.57421875" style="11" customWidth="1"/>
    <col min="6" max="6" width="57.7109375" style="11" customWidth="1"/>
    <col min="7" max="7" width="25.140625" style="11" customWidth="1"/>
    <col min="8" max="9" width="14.7109375" style="11" customWidth="1"/>
    <col min="10" max="10" width="12.00390625" style="11" customWidth="1"/>
    <col min="11" max="11" width="14.140625" style="11" customWidth="1"/>
    <col min="12" max="13" width="13.421875" style="11" customWidth="1"/>
    <col min="14" max="14" width="31.7109375" style="11" bestFit="1" customWidth="1"/>
    <col min="15" max="16384" width="9.140625" style="11" customWidth="1"/>
  </cols>
  <sheetData>
    <row r="2" spans="2:7" ht="24.75" customHeight="1">
      <c r="B2" s="26" t="s">
        <v>1</v>
      </c>
      <c r="G2" s="11" t="s">
        <v>26</v>
      </c>
    </row>
    <row r="3" ht="12.75">
      <c r="B3" s="26" t="s">
        <v>0</v>
      </c>
    </row>
    <row r="4" ht="12.75">
      <c r="B4" s="27" t="s">
        <v>6</v>
      </c>
    </row>
    <row r="6" spans="2:14" s="6" customFormat="1" ht="38.25">
      <c r="B6" s="4" t="s">
        <v>13</v>
      </c>
      <c r="C6" s="4" t="s">
        <v>2</v>
      </c>
      <c r="D6" s="5" t="s">
        <v>7</v>
      </c>
      <c r="E6" s="5" t="s">
        <v>24</v>
      </c>
      <c r="F6" s="5" t="s">
        <v>3</v>
      </c>
      <c r="G6" s="5" t="s">
        <v>4</v>
      </c>
      <c r="H6" s="5" t="s">
        <v>8</v>
      </c>
      <c r="I6" s="5" t="s">
        <v>25</v>
      </c>
      <c r="J6" s="5" t="s">
        <v>9</v>
      </c>
      <c r="K6" s="5" t="s">
        <v>10</v>
      </c>
      <c r="L6" s="5" t="s">
        <v>11</v>
      </c>
      <c r="M6" s="5" t="s">
        <v>23</v>
      </c>
      <c r="N6" s="5" t="s">
        <v>5</v>
      </c>
    </row>
    <row r="7" spans="2:14" ht="129.75" customHeight="1">
      <c r="B7" s="7">
        <v>1</v>
      </c>
      <c r="C7" s="8" t="s">
        <v>15</v>
      </c>
      <c r="D7" s="1" t="s">
        <v>19</v>
      </c>
      <c r="E7" s="17" t="s">
        <v>153</v>
      </c>
      <c r="F7" s="1" t="s">
        <v>152</v>
      </c>
      <c r="G7" s="17" t="s">
        <v>76</v>
      </c>
      <c r="H7" s="19">
        <v>42443</v>
      </c>
      <c r="I7" s="19">
        <v>42464</v>
      </c>
      <c r="J7" s="18">
        <f aca="true" t="shared" si="0" ref="J7:J15">I7-H7</f>
        <v>21</v>
      </c>
      <c r="K7" s="18">
        <v>30</v>
      </c>
      <c r="L7" s="18">
        <f aca="true" t="shared" si="1" ref="L7:L37">K7-J7</f>
        <v>9</v>
      </c>
      <c r="M7" s="10" t="s">
        <v>14</v>
      </c>
      <c r="N7" s="17"/>
    </row>
    <row r="8" spans="2:14" ht="129.75" customHeight="1">
      <c r="B8" s="7">
        <v>2</v>
      </c>
      <c r="C8" s="8" t="s">
        <v>15</v>
      </c>
      <c r="D8" s="1" t="s">
        <v>19</v>
      </c>
      <c r="E8" s="17" t="s">
        <v>154</v>
      </c>
      <c r="F8" s="1" t="s">
        <v>151</v>
      </c>
      <c r="G8" s="17" t="s">
        <v>76</v>
      </c>
      <c r="H8" s="19">
        <v>42444</v>
      </c>
      <c r="I8" s="19">
        <v>42474</v>
      </c>
      <c r="J8" s="18">
        <f t="shared" si="0"/>
        <v>30</v>
      </c>
      <c r="K8" s="18">
        <v>30</v>
      </c>
      <c r="L8" s="18">
        <f t="shared" si="1"/>
        <v>0</v>
      </c>
      <c r="M8" s="10" t="s">
        <v>14</v>
      </c>
      <c r="N8" s="17"/>
    </row>
    <row r="9" spans="2:14" ht="129.75" customHeight="1">
      <c r="B9" s="7">
        <v>3</v>
      </c>
      <c r="C9" s="8" t="s">
        <v>15</v>
      </c>
      <c r="D9" s="1" t="s">
        <v>19</v>
      </c>
      <c r="E9" s="1" t="s">
        <v>90</v>
      </c>
      <c r="F9" s="1" t="s">
        <v>46</v>
      </c>
      <c r="G9" s="8" t="s">
        <v>12</v>
      </c>
      <c r="H9" s="2">
        <v>42473</v>
      </c>
      <c r="I9" s="2">
        <v>42481</v>
      </c>
      <c r="J9" s="9">
        <f t="shared" si="0"/>
        <v>8</v>
      </c>
      <c r="K9" s="1">
        <v>30</v>
      </c>
      <c r="L9" s="18">
        <f t="shared" si="1"/>
        <v>22</v>
      </c>
      <c r="M9" s="10" t="s">
        <v>14</v>
      </c>
      <c r="N9" s="10"/>
    </row>
    <row r="10" spans="2:14" ht="129.75" customHeight="1">
      <c r="B10" s="7">
        <v>4</v>
      </c>
      <c r="C10" s="8" t="s">
        <v>15</v>
      </c>
      <c r="D10" s="1" t="s">
        <v>19</v>
      </c>
      <c r="E10" s="17" t="s">
        <v>99</v>
      </c>
      <c r="F10" s="20" t="s">
        <v>149</v>
      </c>
      <c r="G10" s="17" t="s">
        <v>76</v>
      </c>
      <c r="H10" s="19">
        <v>42461</v>
      </c>
      <c r="I10" s="19">
        <v>42492</v>
      </c>
      <c r="J10" s="18">
        <f t="shared" si="0"/>
        <v>31</v>
      </c>
      <c r="K10" s="18">
        <v>30</v>
      </c>
      <c r="L10" s="18">
        <f t="shared" si="1"/>
        <v>-1</v>
      </c>
      <c r="M10" s="10" t="s">
        <v>14</v>
      </c>
      <c r="N10" s="17" t="s">
        <v>156</v>
      </c>
    </row>
    <row r="11" spans="2:14" ht="129.75" customHeight="1">
      <c r="B11" s="7">
        <v>5</v>
      </c>
      <c r="C11" s="8" t="s">
        <v>15</v>
      </c>
      <c r="D11" s="1" t="s">
        <v>19</v>
      </c>
      <c r="E11" s="1" t="s">
        <v>106</v>
      </c>
      <c r="F11" s="1" t="s">
        <v>78</v>
      </c>
      <c r="G11" s="8" t="s">
        <v>18</v>
      </c>
      <c r="H11" s="2">
        <v>42473</v>
      </c>
      <c r="I11" s="2">
        <v>42496</v>
      </c>
      <c r="J11" s="9">
        <f t="shared" si="0"/>
        <v>23</v>
      </c>
      <c r="K11" s="1">
        <v>30</v>
      </c>
      <c r="L11" s="18">
        <f t="shared" si="1"/>
        <v>7</v>
      </c>
      <c r="M11" s="10" t="s">
        <v>14</v>
      </c>
      <c r="N11" s="10"/>
    </row>
    <row r="12" spans="2:14" ht="129.75" customHeight="1">
      <c r="B12" s="7">
        <v>6</v>
      </c>
      <c r="C12" s="8" t="s">
        <v>15</v>
      </c>
      <c r="D12" s="1" t="s">
        <v>19</v>
      </c>
      <c r="E12" s="1" t="s">
        <v>95</v>
      </c>
      <c r="F12" s="13" t="s">
        <v>86</v>
      </c>
      <c r="G12" s="25" t="s">
        <v>20</v>
      </c>
      <c r="H12" s="14">
        <v>42481</v>
      </c>
      <c r="I12" s="14">
        <v>42499</v>
      </c>
      <c r="J12" s="12">
        <f t="shared" si="0"/>
        <v>18</v>
      </c>
      <c r="K12" s="12">
        <v>30</v>
      </c>
      <c r="L12" s="18">
        <f t="shared" si="1"/>
        <v>12</v>
      </c>
      <c r="M12" s="15" t="s">
        <v>21</v>
      </c>
      <c r="N12" s="10"/>
    </row>
    <row r="13" spans="2:14" ht="129.75" customHeight="1">
      <c r="B13" s="7">
        <v>7</v>
      </c>
      <c r="C13" s="8" t="s">
        <v>15</v>
      </c>
      <c r="D13" s="1" t="s">
        <v>19</v>
      </c>
      <c r="E13" s="1" t="s">
        <v>96</v>
      </c>
      <c r="F13" s="16" t="s">
        <v>87</v>
      </c>
      <c r="G13" s="25" t="s">
        <v>20</v>
      </c>
      <c r="H13" s="14">
        <v>42481</v>
      </c>
      <c r="I13" s="14">
        <v>42499</v>
      </c>
      <c r="J13" s="12">
        <f t="shared" si="0"/>
        <v>18</v>
      </c>
      <c r="K13" s="12">
        <v>30</v>
      </c>
      <c r="L13" s="18">
        <f t="shared" si="1"/>
        <v>12</v>
      </c>
      <c r="M13" s="15" t="s">
        <v>21</v>
      </c>
      <c r="N13" s="10"/>
    </row>
    <row r="14" spans="2:14" ht="129.75" customHeight="1">
      <c r="B14" s="7">
        <v>8</v>
      </c>
      <c r="C14" s="8" t="s">
        <v>15</v>
      </c>
      <c r="D14" s="1" t="s">
        <v>19</v>
      </c>
      <c r="E14" s="1" t="s">
        <v>141</v>
      </c>
      <c r="F14" s="1" t="s">
        <v>81</v>
      </c>
      <c r="G14" s="8" t="s">
        <v>80</v>
      </c>
      <c r="H14" s="2">
        <v>42495</v>
      </c>
      <c r="I14" s="2">
        <v>42499</v>
      </c>
      <c r="J14" s="9">
        <f t="shared" si="0"/>
        <v>4</v>
      </c>
      <c r="K14" s="1">
        <v>30</v>
      </c>
      <c r="L14" s="18">
        <f t="shared" si="1"/>
        <v>26</v>
      </c>
      <c r="M14" s="15" t="s">
        <v>155</v>
      </c>
      <c r="N14" s="10"/>
    </row>
    <row r="15" spans="2:14" ht="129.75" customHeight="1">
      <c r="B15" s="7">
        <v>9</v>
      </c>
      <c r="C15" s="8" t="s">
        <v>15</v>
      </c>
      <c r="D15" s="1" t="s">
        <v>19</v>
      </c>
      <c r="E15" s="1" t="s">
        <v>91</v>
      </c>
      <c r="F15" s="1" t="s">
        <v>47</v>
      </c>
      <c r="G15" s="8" t="s">
        <v>12</v>
      </c>
      <c r="H15" s="2">
        <v>42481</v>
      </c>
      <c r="I15" s="2">
        <v>42500</v>
      </c>
      <c r="J15" s="9">
        <f t="shared" si="0"/>
        <v>19</v>
      </c>
      <c r="K15" s="1">
        <v>20</v>
      </c>
      <c r="L15" s="18">
        <f t="shared" si="1"/>
        <v>1</v>
      </c>
      <c r="M15" s="10" t="s">
        <v>14</v>
      </c>
      <c r="N15" s="10"/>
    </row>
    <row r="16" spans="2:14" ht="129.75" customHeight="1">
      <c r="B16" s="7">
        <v>10</v>
      </c>
      <c r="C16" s="8" t="s">
        <v>15</v>
      </c>
      <c r="D16" s="1" t="s">
        <v>19</v>
      </c>
      <c r="E16" s="1" t="s">
        <v>105</v>
      </c>
      <c r="F16" s="1" t="s">
        <v>77</v>
      </c>
      <c r="G16" s="8" t="s">
        <v>18</v>
      </c>
      <c r="H16" s="2">
        <v>42480</v>
      </c>
      <c r="I16" s="2">
        <v>42502</v>
      </c>
      <c r="J16" s="9">
        <v>22</v>
      </c>
      <c r="K16" s="1">
        <v>30</v>
      </c>
      <c r="L16" s="18">
        <f t="shared" si="1"/>
        <v>8</v>
      </c>
      <c r="M16" s="10" t="s">
        <v>14</v>
      </c>
      <c r="N16" s="10"/>
    </row>
    <row r="17" spans="2:14" ht="129.75" customHeight="1">
      <c r="B17" s="7">
        <v>11</v>
      </c>
      <c r="C17" s="8" t="s">
        <v>15</v>
      </c>
      <c r="D17" s="1" t="s">
        <v>19</v>
      </c>
      <c r="E17" s="17" t="s">
        <v>100</v>
      </c>
      <c r="F17" s="20" t="s">
        <v>148</v>
      </c>
      <c r="G17" s="17" t="s">
        <v>76</v>
      </c>
      <c r="H17" s="19">
        <v>42501</v>
      </c>
      <c r="I17" s="19">
        <v>42502</v>
      </c>
      <c r="J17" s="18">
        <f aca="true" t="shared" si="2" ref="J17:J28">I17-H17</f>
        <v>1</v>
      </c>
      <c r="K17" s="18">
        <v>30</v>
      </c>
      <c r="L17" s="18">
        <f t="shared" si="1"/>
        <v>29</v>
      </c>
      <c r="M17" s="10" t="s">
        <v>14</v>
      </c>
      <c r="N17" s="17"/>
    </row>
    <row r="18" spans="2:14" ht="129.75" customHeight="1">
      <c r="B18" s="7">
        <v>12</v>
      </c>
      <c r="C18" s="8" t="s">
        <v>15</v>
      </c>
      <c r="D18" s="1" t="s">
        <v>19</v>
      </c>
      <c r="E18" s="1" t="s">
        <v>97</v>
      </c>
      <c r="F18" s="16" t="s">
        <v>88</v>
      </c>
      <c r="G18" s="25" t="s">
        <v>20</v>
      </c>
      <c r="H18" s="14">
        <v>42481</v>
      </c>
      <c r="I18" s="14">
        <v>42502</v>
      </c>
      <c r="J18" s="12">
        <f t="shared" si="2"/>
        <v>21</v>
      </c>
      <c r="K18" s="12">
        <v>30</v>
      </c>
      <c r="L18" s="18">
        <f t="shared" si="1"/>
        <v>9</v>
      </c>
      <c r="M18" s="15" t="s">
        <v>21</v>
      </c>
      <c r="N18" s="10"/>
    </row>
    <row r="19" spans="2:14" ht="129.75" customHeight="1">
      <c r="B19" s="7">
        <v>13</v>
      </c>
      <c r="C19" s="8" t="s">
        <v>15</v>
      </c>
      <c r="D19" s="1" t="s">
        <v>19</v>
      </c>
      <c r="E19" s="17" t="s">
        <v>101</v>
      </c>
      <c r="F19" s="20" t="s">
        <v>147</v>
      </c>
      <c r="G19" s="17" t="s">
        <v>76</v>
      </c>
      <c r="H19" s="19">
        <v>42502</v>
      </c>
      <c r="I19" s="19">
        <v>42509</v>
      </c>
      <c r="J19" s="18">
        <f t="shared" si="2"/>
        <v>7</v>
      </c>
      <c r="K19" s="18">
        <v>30</v>
      </c>
      <c r="L19" s="18">
        <f t="shared" si="1"/>
        <v>23</v>
      </c>
      <c r="M19" s="10" t="s">
        <v>14</v>
      </c>
      <c r="N19" s="17"/>
    </row>
    <row r="20" spans="2:14" ht="129.75" customHeight="1">
      <c r="B20" s="7">
        <v>14</v>
      </c>
      <c r="C20" s="8" t="s">
        <v>16</v>
      </c>
      <c r="D20" s="1" t="s">
        <v>19</v>
      </c>
      <c r="E20" s="1" t="s">
        <v>98</v>
      </c>
      <c r="F20" s="16" t="s">
        <v>89</v>
      </c>
      <c r="G20" s="25" t="s">
        <v>20</v>
      </c>
      <c r="H20" s="14">
        <v>42509</v>
      </c>
      <c r="I20" s="14">
        <v>42513</v>
      </c>
      <c r="J20" s="12">
        <f t="shared" si="2"/>
        <v>4</v>
      </c>
      <c r="K20" s="12">
        <v>30</v>
      </c>
      <c r="L20" s="18">
        <f t="shared" si="1"/>
        <v>26</v>
      </c>
      <c r="M20" s="15" t="s">
        <v>21</v>
      </c>
      <c r="N20" s="10"/>
    </row>
    <row r="21" spans="2:14" ht="129.75" customHeight="1">
      <c r="B21" s="7">
        <v>15</v>
      </c>
      <c r="C21" s="8" t="s">
        <v>16</v>
      </c>
      <c r="D21" s="1" t="s">
        <v>19</v>
      </c>
      <c r="E21" s="1" t="s">
        <v>107</v>
      </c>
      <c r="F21" s="1" t="s">
        <v>79</v>
      </c>
      <c r="G21" s="8" t="s">
        <v>80</v>
      </c>
      <c r="H21" s="2">
        <v>42475</v>
      </c>
      <c r="I21" s="2">
        <v>42515</v>
      </c>
      <c r="J21" s="9">
        <f t="shared" si="2"/>
        <v>40</v>
      </c>
      <c r="K21" s="1">
        <v>30</v>
      </c>
      <c r="L21" s="18">
        <f t="shared" si="1"/>
        <v>-10</v>
      </c>
      <c r="M21" s="9" t="s">
        <v>155</v>
      </c>
      <c r="N21" s="10" t="s">
        <v>160</v>
      </c>
    </row>
    <row r="22" spans="2:14" ht="129.75" customHeight="1">
      <c r="B22" s="7">
        <v>16</v>
      </c>
      <c r="C22" s="8" t="s">
        <v>17</v>
      </c>
      <c r="D22" s="1" t="s">
        <v>19</v>
      </c>
      <c r="E22" s="1" t="s">
        <v>92</v>
      </c>
      <c r="F22" s="1" t="s">
        <v>49</v>
      </c>
      <c r="G22" s="8" t="s">
        <v>12</v>
      </c>
      <c r="H22" s="2">
        <v>42515</v>
      </c>
      <c r="I22" s="2">
        <v>42516</v>
      </c>
      <c r="J22" s="9">
        <f t="shared" si="2"/>
        <v>1</v>
      </c>
      <c r="K22" s="1">
        <v>20</v>
      </c>
      <c r="L22" s="18">
        <f t="shared" si="1"/>
        <v>19</v>
      </c>
      <c r="M22" s="10" t="s">
        <v>14</v>
      </c>
      <c r="N22" s="10"/>
    </row>
    <row r="23" spans="2:14" ht="129.75" customHeight="1">
      <c r="B23" s="7">
        <v>17</v>
      </c>
      <c r="C23" s="8" t="s">
        <v>17</v>
      </c>
      <c r="D23" s="1" t="s">
        <v>19</v>
      </c>
      <c r="E23" s="1" t="s">
        <v>93</v>
      </c>
      <c r="F23" s="1" t="s">
        <v>51</v>
      </c>
      <c r="G23" s="8" t="s">
        <v>12</v>
      </c>
      <c r="H23" s="2">
        <v>42514</v>
      </c>
      <c r="I23" s="2">
        <v>42521</v>
      </c>
      <c r="J23" s="9">
        <f t="shared" si="2"/>
        <v>7</v>
      </c>
      <c r="K23" s="1">
        <v>20</v>
      </c>
      <c r="L23" s="18">
        <f t="shared" si="1"/>
        <v>13</v>
      </c>
      <c r="M23" s="10" t="s">
        <v>14</v>
      </c>
      <c r="N23" s="10"/>
    </row>
    <row r="24" spans="2:14" ht="129.75" customHeight="1">
      <c r="B24" s="7">
        <v>18</v>
      </c>
      <c r="C24" s="8" t="s">
        <v>17</v>
      </c>
      <c r="D24" s="1" t="s">
        <v>19</v>
      </c>
      <c r="E24" s="17" t="s">
        <v>102</v>
      </c>
      <c r="F24" s="20" t="s">
        <v>146</v>
      </c>
      <c r="G24" s="17" t="s">
        <v>76</v>
      </c>
      <c r="H24" s="19">
        <v>42528</v>
      </c>
      <c r="I24" s="19">
        <v>42529</v>
      </c>
      <c r="J24" s="18">
        <f t="shared" si="2"/>
        <v>1</v>
      </c>
      <c r="K24" s="18">
        <v>30</v>
      </c>
      <c r="L24" s="18">
        <f t="shared" si="1"/>
        <v>29</v>
      </c>
      <c r="M24" s="10" t="s">
        <v>14</v>
      </c>
      <c r="N24" s="17"/>
    </row>
    <row r="25" spans="2:14" ht="129.75" customHeight="1">
      <c r="B25" s="7">
        <v>19</v>
      </c>
      <c r="C25" s="8" t="s">
        <v>17</v>
      </c>
      <c r="D25" s="1" t="s">
        <v>19</v>
      </c>
      <c r="E25" s="17" t="s">
        <v>103</v>
      </c>
      <c r="F25" s="20" t="s">
        <v>145</v>
      </c>
      <c r="G25" s="17" t="s">
        <v>76</v>
      </c>
      <c r="H25" s="19">
        <v>42528</v>
      </c>
      <c r="I25" s="19">
        <v>42531</v>
      </c>
      <c r="J25" s="18">
        <f t="shared" si="2"/>
        <v>3</v>
      </c>
      <c r="K25" s="18">
        <v>30</v>
      </c>
      <c r="L25" s="18">
        <f t="shared" si="1"/>
        <v>27</v>
      </c>
      <c r="M25" s="10" t="s">
        <v>14</v>
      </c>
      <c r="N25" s="17"/>
    </row>
    <row r="26" spans="2:14" ht="129.75" customHeight="1">
      <c r="B26" s="7">
        <v>20</v>
      </c>
      <c r="C26" s="8" t="s">
        <v>17</v>
      </c>
      <c r="D26" s="1" t="s">
        <v>19</v>
      </c>
      <c r="E26" s="1" t="s">
        <v>94</v>
      </c>
      <c r="F26" s="1" t="s">
        <v>53</v>
      </c>
      <c r="G26" s="8" t="s">
        <v>12</v>
      </c>
      <c r="H26" s="2">
        <v>42524</v>
      </c>
      <c r="I26" s="2">
        <v>42536</v>
      </c>
      <c r="J26" s="9">
        <f t="shared" si="2"/>
        <v>12</v>
      </c>
      <c r="K26" s="1">
        <v>20</v>
      </c>
      <c r="L26" s="18">
        <f t="shared" si="1"/>
        <v>8</v>
      </c>
      <c r="M26" s="10" t="s">
        <v>14</v>
      </c>
      <c r="N26" s="10"/>
    </row>
    <row r="27" spans="2:18" ht="129.75" customHeight="1">
      <c r="B27" s="7">
        <v>21</v>
      </c>
      <c r="C27" s="8" t="s">
        <v>16</v>
      </c>
      <c r="D27" s="1" t="s">
        <v>19</v>
      </c>
      <c r="E27" s="1" t="s">
        <v>108</v>
      </c>
      <c r="F27" s="1" t="s">
        <v>83</v>
      </c>
      <c r="G27" s="8" t="s">
        <v>80</v>
      </c>
      <c r="H27" s="2">
        <v>42515</v>
      </c>
      <c r="I27" s="2">
        <v>42538</v>
      </c>
      <c r="J27" s="9">
        <f t="shared" si="2"/>
        <v>23</v>
      </c>
      <c r="K27" s="1">
        <v>30</v>
      </c>
      <c r="L27" s="18">
        <f t="shared" si="1"/>
        <v>7</v>
      </c>
      <c r="M27" s="15" t="s">
        <v>155</v>
      </c>
      <c r="N27" s="10"/>
      <c r="R27" s="11">
        <v>580</v>
      </c>
    </row>
    <row r="28" spans="2:18" ht="129.75" customHeight="1">
      <c r="B28" s="7">
        <v>22</v>
      </c>
      <c r="C28" s="8" t="s">
        <v>15</v>
      </c>
      <c r="D28" s="1" t="s">
        <v>19</v>
      </c>
      <c r="E28" s="1" t="s">
        <v>109</v>
      </c>
      <c r="F28" s="1" t="s">
        <v>84</v>
      </c>
      <c r="G28" s="8" t="s">
        <v>80</v>
      </c>
      <c r="H28" s="2">
        <v>42515</v>
      </c>
      <c r="I28" s="2">
        <v>42538</v>
      </c>
      <c r="J28" s="9">
        <f t="shared" si="2"/>
        <v>23</v>
      </c>
      <c r="K28" s="1">
        <v>30</v>
      </c>
      <c r="L28" s="18">
        <f t="shared" si="1"/>
        <v>7</v>
      </c>
      <c r="M28" s="15" t="s">
        <v>155</v>
      </c>
      <c r="N28" s="10"/>
      <c r="R28" s="11">
        <f>+R27*75%</f>
        <v>435</v>
      </c>
    </row>
    <row r="29" spans="2:14" ht="129.75" customHeight="1">
      <c r="B29" s="7">
        <v>23</v>
      </c>
      <c r="C29" s="8" t="s">
        <v>17</v>
      </c>
      <c r="D29" s="1" t="s">
        <v>19</v>
      </c>
      <c r="E29" s="17" t="s">
        <v>104</v>
      </c>
      <c r="F29" s="21" t="s">
        <v>143</v>
      </c>
      <c r="G29" s="17" t="s">
        <v>76</v>
      </c>
      <c r="H29" s="19">
        <v>42542</v>
      </c>
      <c r="I29" s="19">
        <v>42542</v>
      </c>
      <c r="J29" s="18"/>
      <c r="K29" s="18">
        <v>20</v>
      </c>
      <c r="L29" s="18">
        <f t="shared" si="1"/>
        <v>20</v>
      </c>
      <c r="M29" s="10" t="s">
        <v>14</v>
      </c>
      <c r="N29" s="17"/>
    </row>
    <row r="30" spans="2:14" ht="129.75" customHeight="1">
      <c r="B30" s="7">
        <v>24</v>
      </c>
      <c r="C30" s="8" t="s">
        <v>17</v>
      </c>
      <c r="D30" s="1" t="s">
        <v>19</v>
      </c>
      <c r="E30" s="1" t="s">
        <v>110</v>
      </c>
      <c r="F30" s="1" t="s">
        <v>85</v>
      </c>
      <c r="G30" s="8" t="s">
        <v>80</v>
      </c>
      <c r="H30" s="2">
        <v>42515</v>
      </c>
      <c r="I30" s="2">
        <v>42549</v>
      </c>
      <c r="J30" s="9">
        <f aca="true" t="shared" si="3" ref="J30:J51">I30-H30</f>
        <v>34</v>
      </c>
      <c r="K30" s="1">
        <v>30</v>
      </c>
      <c r="L30" s="18">
        <f t="shared" si="1"/>
        <v>-4</v>
      </c>
      <c r="M30" s="15" t="s">
        <v>155</v>
      </c>
      <c r="N30" s="10" t="s">
        <v>161</v>
      </c>
    </row>
    <row r="31" spans="2:14" ht="129.75" customHeight="1">
      <c r="B31" s="7">
        <v>25</v>
      </c>
      <c r="C31" s="8" t="s">
        <v>17</v>
      </c>
      <c r="D31" s="29" t="s">
        <v>158</v>
      </c>
      <c r="E31" s="1" t="s">
        <v>111</v>
      </c>
      <c r="F31" s="1" t="s">
        <v>27</v>
      </c>
      <c r="G31" s="8" t="s">
        <v>12</v>
      </c>
      <c r="H31" s="2">
        <v>42467</v>
      </c>
      <c r="I31" s="2">
        <v>42472</v>
      </c>
      <c r="J31" s="9">
        <f t="shared" si="3"/>
        <v>5</v>
      </c>
      <c r="K31" s="1">
        <v>30</v>
      </c>
      <c r="L31" s="18">
        <f t="shared" si="1"/>
        <v>25</v>
      </c>
      <c r="M31" s="10" t="s">
        <v>14</v>
      </c>
      <c r="N31" s="10"/>
    </row>
    <row r="32" spans="2:14" ht="129.75" customHeight="1">
      <c r="B32" s="7">
        <v>26</v>
      </c>
      <c r="C32" s="8" t="s">
        <v>15</v>
      </c>
      <c r="D32" s="29" t="s">
        <v>158</v>
      </c>
      <c r="E32" s="1" t="s">
        <v>112</v>
      </c>
      <c r="F32" s="1" t="s">
        <v>28</v>
      </c>
      <c r="G32" s="8" t="s">
        <v>12</v>
      </c>
      <c r="H32" s="2">
        <v>42472</v>
      </c>
      <c r="I32" s="2">
        <v>42472</v>
      </c>
      <c r="J32" s="9">
        <f t="shared" si="3"/>
        <v>0</v>
      </c>
      <c r="K32" s="1">
        <v>30</v>
      </c>
      <c r="L32" s="18">
        <f t="shared" si="1"/>
        <v>30</v>
      </c>
      <c r="M32" s="10" t="s">
        <v>14</v>
      </c>
      <c r="N32" s="10"/>
    </row>
    <row r="33" spans="2:14" ht="129.75" customHeight="1">
      <c r="B33" s="7">
        <v>27</v>
      </c>
      <c r="C33" s="8" t="s">
        <v>17</v>
      </c>
      <c r="D33" s="29" t="s">
        <v>158</v>
      </c>
      <c r="E33" s="1" t="s">
        <v>112</v>
      </c>
      <c r="F33" s="1" t="s">
        <v>29</v>
      </c>
      <c r="G33" s="8" t="s">
        <v>12</v>
      </c>
      <c r="H33" s="2">
        <v>42472</v>
      </c>
      <c r="I33" s="2">
        <v>42472</v>
      </c>
      <c r="J33" s="9">
        <f t="shared" si="3"/>
        <v>0</v>
      </c>
      <c r="K33" s="1">
        <v>30</v>
      </c>
      <c r="L33" s="18">
        <f t="shared" si="1"/>
        <v>30</v>
      </c>
      <c r="M33" s="10" t="s">
        <v>14</v>
      </c>
      <c r="N33" s="10"/>
    </row>
    <row r="34" spans="2:14" ht="129.75" customHeight="1">
      <c r="B34" s="7">
        <v>28</v>
      </c>
      <c r="C34" s="8" t="s">
        <v>15</v>
      </c>
      <c r="D34" s="29" t="s">
        <v>158</v>
      </c>
      <c r="E34" s="1" t="s">
        <v>113</v>
      </c>
      <c r="F34" s="3" t="s">
        <v>30</v>
      </c>
      <c r="G34" s="8" t="s">
        <v>12</v>
      </c>
      <c r="H34" s="2">
        <v>42470</v>
      </c>
      <c r="I34" s="2">
        <v>42474</v>
      </c>
      <c r="J34" s="9">
        <f t="shared" si="3"/>
        <v>4</v>
      </c>
      <c r="K34" s="1">
        <v>30</v>
      </c>
      <c r="L34" s="18">
        <f t="shared" si="1"/>
        <v>26</v>
      </c>
      <c r="M34" s="10" t="s">
        <v>14</v>
      </c>
      <c r="N34" s="10"/>
    </row>
    <row r="35" spans="2:14" ht="129.75" customHeight="1">
      <c r="B35" s="7">
        <v>29</v>
      </c>
      <c r="C35" s="8" t="s">
        <v>17</v>
      </c>
      <c r="D35" s="29" t="s">
        <v>158</v>
      </c>
      <c r="E35" s="1" t="s">
        <v>126</v>
      </c>
      <c r="F35" s="1" t="s">
        <v>58</v>
      </c>
      <c r="G35" s="8" t="s">
        <v>59</v>
      </c>
      <c r="H35" s="2">
        <v>42478</v>
      </c>
      <c r="I35" s="2">
        <v>42478</v>
      </c>
      <c r="J35" s="9">
        <f t="shared" si="3"/>
        <v>0</v>
      </c>
      <c r="K35" s="1">
        <v>30</v>
      </c>
      <c r="L35" s="18">
        <f t="shared" si="1"/>
        <v>30</v>
      </c>
      <c r="M35" s="15" t="s">
        <v>155</v>
      </c>
      <c r="N35" s="10"/>
    </row>
    <row r="36" spans="2:14" ht="129.75" customHeight="1">
      <c r="B36" s="7">
        <v>30</v>
      </c>
      <c r="C36" s="8" t="s">
        <v>17</v>
      </c>
      <c r="D36" s="29" t="s">
        <v>158</v>
      </c>
      <c r="E36" s="1" t="s">
        <v>126</v>
      </c>
      <c r="F36" s="1" t="s">
        <v>60</v>
      </c>
      <c r="G36" s="8" t="s">
        <v>59</v>
      </c>
      <c r="H36" s="2">
        <v>42478</v>
      </c>
      <c r="I36" s="2">
        <v>42478</v>
      </c>
      <c r="J36" s="9">
        <f t="shared" si="3"/>
        <v>0</v>
      </c>
      <c r="K36" s="1">
        <v>30</v>
      </c>
      <c r="L36" s="18">
        <f t="shared" si="1"/>
        <v>30</v>
      </c>
      <c r="M36" s="15" t="s">
        <v>155</v>
      </c>
      <c r="N36" s="10"/>
    </row>
    <row r="37" spans="2:14" ht="129.75" customHeight="1">
      <c r="B37" s="7">
        <v>31</v>
      </c>
      <c r="C37" s="8" t="s">
        <v>17</v>
      </c>
      <c r="D37" s="29" t="s">
        <v>158</v>
      </c>
      <c r="E37" s="1" t="s">
        <v>115</v>
      </c>
      <c r="F37" s="1" t="s">
        <v>32</v>
      </c>
      <c r="G37" s="8" t="s">
        <v>12</v>
      </c>
      <c r="H37" s="2">
        <v>42478</v>
      </c>
      <c r="I37" s="2">
        <v>42480</v>
      </c>
      <c r="J37" s="9">
        <f t="shared" si="3"/>
        <v>2</v>
      </c>
      <c r="K37" s="1">
        <v>30</v>
      </c>
      <c r="L37" s="18">
        <f t="shared" si="1"/>
        <v>28</v>
      </c>
      <c r="M37" s="10" t="s">
        <v>14</v>
      </c>
      <c r="N37" s="10"/>
    </row>
    <row r="38" spans="2:14" ht="129.75" customHeight="1">
      <c r="B38" s="7">
        <v>32</v>
      </c>
      <c r="C38" s="8" t="s">
        <v>17</v>
      </c>
      <c r="D38" s="29" t="s">
        <v>158</v>
      </c>
      <c r="E38" s="1" t="s">
        <v>114</v>
      </c>
      <c r="F38" s="1" t="s">
        <v>31</v>
      </c>
      <c r="G38" s="8" t="s">
        <v>12</v>
      </c>
      <c r="H38" s="2">
        <v>42480</v>
      </c>
      <c r="I38" s="2">
        <v>42480</v>
      </c>
      <c r="J38" s="9">
        <f t="shared" si="3"/>
        <v>0</v>
      </c>
      <c r="K38" s="1">
        <v>30</v>
      </c>
      <c r="L38" s="18">
        <f aca="true" t="shared" si="4" ref="L38:L69">K38-J38</f>
        <v>30</v>
      </c>
      <c r="M38" s="10" t="s">
        <v>14</v>
      </c>
      <c r="N38" s="10"/>
    </row>
    <row r="39" spans="2:14" ht="129.75" customHeight="1">
      <c r="B39" s="7">
        <v>33</v>
      </c>
      <c r="C39" s="8" t="s">
        <v>17</v>
      </c>
      <c r="D39" s="29" t="s">
        <v>158</v>
      </c>
      <c r="E39" s="1" t="s">
        <v>116</v>
      </c>
      <c r="F39" s="1" t="s">
        <v>33</v>
      </c>
      <c r="G39" s="8" t="s">
        <v>12</v>
      </c>
      <c r="H39" s="2">
        <v>42480</v>
      </c>
      <c r="I39" s="2">
        <v>42480</v>
      </c>
      <c r="J39" s="9">
        <f t="shared" si="3"/>
        <v>0</v>
      </c>
      <c r="K39" s="1">
        <v>30</v>
      </c>
      <c r="L39" s="18">
        <f t="shared" si="4"/>
        <v>30</v>
      </c>
      <c r="M39" s="10" t="s">
        <v>14</v>
      </c>
      <c r="N39" s="10"/>
    </row>
    <row r="40" spans="2:14" ht="129.75" customHeight="1">
      <c r="B40" s="7">
        <v>34</v>
      </c>
      <c r="C40" s="8" t="s">
        <v>17</v>
      </c>
      <c r="D40" s="29" t="s">
        <v>158</v>
      </c>
      <c r="E40" s="1" t="s">
        <v>126</v>
      </c>
      <c r="F40" s="1" t="s">
        <v>61</v>
      </c>
      <c r="G40" s="8" t="s">
        <v>59</v>
      </c>
      <c r="H40" s="2">
        <v>42480</v>
      </c>
      <c r="I40" s="2">
        <v>42480</v>
      </c>
      <c r="J40" s="9">
        <f t="shared" si="3"/>
        <v>0</v>
      </c>
      <c r="K40" s="1">
        <v>30</v>
      </c>
      <c r="L40" s="18">
        <f t="shared" si="4"/>
        <v>30</v>
      </c>
      <c r="M40" s="15" t="s">
        <v>155</v>
      </c>
      <c r="N40" s="10"/>
    </row>
    <row r="41" spans="2:14" ht="129.75" customHeight="1">
      <c r="B41" s="7">
        <v>35</v>
      </c>
      <c r="C41" s="8" t="s">
        <v>17</v>
      </c>
      <c r="D41" s="29" t="s">
        <v>158</v>
      </c>
      <c r="E41" s="1" t="s">
        <v>117</v>
      </c>
      <c r="F41" s="1" t="s">
        <v>34</v>
      </c>
      <c r="G41" s="8" t="s">
        <v>12</v>
      </c>
      <c r="H41" s="2">
        <v>42481</v>
      </c>
      <c r="I41" s="2">
        <v>42481</v>
      </c>
      <c r="J41" s="9">
        <f t="shared" si="3"/>
        <v>0</v>
      </c>
      <c r="K41" s="1">
        <v>30</v>
      </c>
      <c r="L41" s="18">
        <f t="shared" si="4"/>
        <v>30</v>
      </c>
      <c r="M41" s="10" t="s">
        <v>14</v>
      </c>
      <c r="N41" s="10"/>
    </row>
    <row r="42" spans="2:14" ht="129.75" customHeight="1">
      <c r="B42" s="7">
        <v>36</v>
      </c>
      <c r="C42" s="8" t="s">
        <v>17</v>
      </c>
      <c r="D42" s="29" t="s">
        <v>158</v>
      </c>
      <c r="E42" s="1" t="s">
        <v>117</v>
      </c>
      <c r="F42" s="1" t="s">
        <v>35</v>
      </c>
      <c r="G42" s="8" t="s">
        <v>12</v>
      </c>
      <c r="H42" s="2">
        <v>42481</v>
      </c>
      <c r="I42" s="2">
        <v>42481</v>
      </c>
      <c r="J42" s="9">
        <f t="shared" si="3"/>
        <v>0</v>
      </c>
      <c r="K42" s="1">
        <v>30</v>
      </c>
      <c r="L42" s="18">
        <f t="shared" si="4"/>
        <v>30</v>
      </c>
      <c r="M42" s="10" t="s">
        <v>14</v>
      </c>
      <c r="N42" s="10"/>
    </row>
    <row r="43" spans="2:14" ht="129.75" customHeight="1">
      <c r="B43" s="7">
        <v>37</v>
      </c>
      <c r="C43" s="8" t="s">
        <v>17</v>
      </c>
      <c r="D43" s="29" t="s">
        <v>158</v>
      </c>
      <c r="E43" s="1" t="s">
        <v>126</v>
      </c>
      <c r="F43" s="1" t="s">
        <v>62</v>
      </c>
      <c r="G43" s="8" t="s">
        <v>59</v>
      </c>
      <c r="H43" s="2">
        <v>42486</v>
      </c>
      <c r="I43" s="2">
        <v>42486</v>
      </c>
      <c r="J43" s="9">
        <f t="shared" si="3"/>
        <v>0</v>
      </c>
      <c r="K43" s="1">
        <v>30</v>
      </c>
      <c r="L43" s="18">
        <f t="shared" si="4"/>
        <v>30</v>
      </c>
      <c r="M43" s="15" t="s">
        <v>155</v>
      </c>
      <c r="N43" s="10"/>
    </row>
    <row r="44" spans="2:14" ht="129.75" customHeight="1">
      <c r="B44" s="7">
        <v>38</v>
      </c>
      <c r="C44" s="8" t="s">
        <v>17</v>
      </c>
      <c r="D44" s="29" t="s">
        <v>158</v>
      </c>
      <c r="E44" s="1" t="s">
        <v>126</v>
      </c>
      <c r="F44" s="1" t="s">
        <v>63</v>
      </c>
      <c r="G44" s="8" t="s">
        <v>59</v>
      </c>
      <c r="H44" s="2">
        <v>42487</v>
      </c>
      <c r="I44" s="2">
        <v>42487</v>
      </c>
      <c r="J44" s="9">
        <f t="shared" si="3"/>
        <v>0</v>
      </c>
      <c r="K44" s="1">
        <v>30</v>
      </c>
      <c r="L44" s="18">
        <f t="shared" si="4"/>
        <v>30</v>
      </c>
      <c r="M44" s="15" t="s">
        <v>155</v>
      </c>
      <c r="N44" s="10"/>
    </row>
    <row r="45" spans="2:14" ht="129.75" customHeight="1">
      <c r="B45" s="7">
        <v>39</v>
      </c>
      <c r="C45" s="8" t="s">
        <v>17</v>
      </c>
      <c r="D45" s="29" t="s">
        <v>158</v>
      </c>
      <c r="E45" s="1" t="s">
        <v>127</v>
      </c>
      <c r="F45" s="1" t="s">
        <v>64</v>
      </c>
      <c r="G45" s="8" t="s">
        <v>59</v>
      </c>
      <c r="H45" s="2">
        <v>42487</v>
      </c>
      <c r="I45" s="2">
        <v>42487</v>
      </c>
      <c r="J45" s="9">
        <f t="shared" si="3"/>
        <v>0</v>
      </c>
      <c r="K45" s="1">
        <v>30</v>
      </c>
      <c r="L45" s="18">
        <f t="shared" si="4"/>
        <v>30</v>
      </c>
      <c r="M45" s="15" t="s">
        <v>155</v>
      </c>
      <c r="N45" s="10"/>
    </row>
    <row r="46" spans="2:14" ht="129.75" customHeight="1">
      <c r="B46" s="7">
        <v>40</v>
      </c>
      <c r="C46" s="8" t="s">
        <v>17</v>
      </c>
      <c r="D46" s="29" t="s">
        <v>158</v>
      </c>
      <c r="E46" s="1" t="s">
        <v>118</v>
      </c>
      <c r="F46" s="1" t="s">
        <v>32</v>
      </c>
      <c r="G46" s="8" t="s">
        <v>12</v>
      </c>
      <c r="H46" s="2">
        <v>42488</v>
      </c>
      <c r="I46" s="2">
        <v>42488</v>
      </c>
      <c r="J46" s="9">
        <f t="shared" si="3"/>
        <v>0</v>
      </c>
      <c r="K46" s="1">
        <v>30</v>
      </c>
      <c r="L46" s="18">
        <f t="shared" si="4"/>
        <v>30</v>
      </c>
      <c r="M46" s="10" t="s">
        <v>14</v>
      </c>
      <c r="N46" s="10"/>
    </row>
    <row r="47" spans="2:14" ht="129.75" customHeight="1">
      <c r="B47" s="7">
        <v>41</v>
      </c>
      <c r="C47" s="8" t="s">
        <v>17</v>
      </c>
      <c r="D47" s="29" t="s">
        <v>158</v>
      </c>
      <c r="E47" s="1" t="s">
        <v>126</v>
      </c>
      <c r="F47" s="1" t="s">
        <v>58</v>
      </c>
      <c r="G47" s="8" t="s">
        <v>59</v>
      </c>
      <c r="H47" s="2">
        <v>42495</v>
      </c>
      <c r="I47" s="2">
        <v>42495</v>
      </c>
      <c r="J47" s="9">
        <f t="shared" si="3"/>
        <v>0</v>
      </c>
      <c r="K47" s="1">
        <v>30</v>
      </c>
      <c r="L47" s="18">
        <f t="shared" si="4"/>
        <v>30</v>
      </c>
      <c r="M47" s="15" t="s">
        <v>155</v>
      </c>
      <c r="N47" s="10"/>
    </row>
    <row r="48" spans="2:14" ht="129.75" customHeight="1">
      <c r="B48" s="7">
        <v>42</v>
      </c>
      <c r="C48" s="8" t="s">
        <v>17</v>
      </c>
      <c r="D48" s="29" t="s">
        <v>158</v>
      </c>
      <c r="E48" s="1" t="s">
        <v>126</v>
      </c>
      <c r="F48" s="1" t="s">
        <v>65</v>
      </c>
      <c r="G48" s="8" t="s">
        <v>59</v>
      </c>
      <c r="H48" s="2">
        <v>42495</v>
      </c>
      <c r="I48" s="2">
        <v>42495</v>
      </c>
      <c r="J48" s="9">
        <f t="shared" si="3"/>
        <v>0</v>
      </c>
      <c r="K48" s="1">
        <v>30</v>
      </c>
      <c r="L48" s="18">
        <f t="shared" si="4"/>
        <v>30</v>
      </c>
      <c r="M48" s="15" t="s">
        <v>155</v>
      </c>
      <c r="N48" s="10"/>
    </row>
    <row r="49" spans="2:14" ht="129.75" customHeight="1">
      <c r="B49" s="7">
        <v>43</v>
      </c>
      <c r="C49" s="8" t="s">
        <v>17</v>
      </c>
      <c r="D49" s="29" t="s">
        <v>158</v>
      </c>
      <c r="E49" s="1" t="s">
        <v>126</v>
      </c>
      <c r="F49" s="1" t="s">
        <v>66</v>
      </c>
      <c r="G49" s="8" t="s">
        <v>59</v>
      </c>
      <c r="H49" s="2">
        <v>42500</v>
      </c>
      <c r="I49" s="2">
        <v>42500</v>
      </c>
      <c r="J49" s="9">
        <f t="shared" si="3"/>
        <v>0</v>
      </c>
      <c r="K49" s="1">
        <v>30</v>
      </c>
      <c r="L49" s="18">
        <f t="shared" si="4"/>
        <v>30</v>
      </c>
      <c r="M49" s="15" t="s">
        <v>155</v>
      </c>
      <c r="N49" s="10"/>
    </row>
    <row r="50" spans="2:14" ht="129.75" customHeight="1">
      <c r="B50" s="7">
        <v>44</v>
      </c>
      <c r="C50" s="8" t="s">
        <v>17</v>
      </c>
      <c r="D50" s="29" t="s">
        <v>158</v>
      </c>
      <c r="E50" s="1" t="s">
        <v>119</v>
      </c>
      <c r="F50" s="1" t="s">
        <v>36</v>
      </c>
      <c r="G50" s="8" t="s">
        <v>12</v>
      </c>
      <c r="H50" s="2">
        <v>42501</v>
      </c>
      <c r="I50" s="2">
        <v>42501</v>
      </c>
      <c r="J50" s="9">
        <f t="shared" si="3"/>
        <v>0</v>
      </c>
      <c r="K50" s="1">
        <v>30</v>
      </c>
      <c r="L50" s="18">
        <f t="shared" si="4"/>
        <v>30</v>
      </c>
      <c r="M50" s="10" t="s">
        <v>14</v>
      </c>
      <c r="N50" s="10"/>
    </row>
    <row r="51" spans="2:14" ht="129.75" customHeight="1">
      <c r="B51" s="7">
        <v>45</v>
      </c>
      <c r="C51" s="8" t="s">
        <v>17</v>
      </c>
      <c r="D51" s="29" t="s">
        <v>158</v>
      </c>
      <c r="E51" s="1" t="s">
        <v>126</v>
      </c>
      <c r="F51" s="1" t="s">
        <v>68</v>
      </c>
      <c r="G51" s="8" t="s">
        <v>59</v>
      </c>
      <c r="H51" s="2">
        <v>42507</v>
      </c>
      <c r="I51" s="2">
        <v>42507</v>
      </c>
      <c r="J51" s="9">
        <f t="shared" si="3"/>
        <v>0</v>
      </c>
      <c r="K51" s="1">
        <v>30</v>
      </c>
      <c r="L51" s="18">
        <f t="shared" si="4"/>
        <v>30</v>
      </c>
      <c r="M51" s="15" t="s">
        <v>155</v>
      </c>
      <c r="N51" s="10"/>
    </row>
    <row r="52" spans="2:14" ht="129.75" customHeight="1">
      <c r="B52" s="7">
        <v>46</v>
      </c>
      <c r="C52" s="8" t="s">
        <v>17</v>
      </c>
      <c r="D52" s="29" t="s">
        <v>158</v>
      </c>
      <c r="E52" s="1" t="s">
        <v>120</v>
      </c>
      <c r="F52" s="1" t="s">
        <v>37</v>
      </c>
      <c r="G52" s="8" t="s">
        <v>12</v>
      </c>
      <c r="H52" s="2" t="s">
        <v>38</v>
      </c>
      <c r="I52" s="2">
        <v>42508</v>
      </c>
      <c r="J52" s="9">
        <v>0</v>
      </c>
      <c r="K52" s="1">
        <v>30</v>
      </c>
      <c r="L52" s="18">
        <f t="shared" si="4"/>
        <v>30</v>
      </c>
      <c r="M52" s="10" t="s">
        <v>14</v>
      </c>
      <c r="N52" s="10"/>
    </row>
    <row r="53" spans="2:14" ht="129.75" customHeight="1">
      <c r="B53" s="7">
        <v>47</v>
      </c>
      <c r="C53" s="8" t="s">
        <v>17</v>
      </c>
      <c r="D53" s="29" t="s">
        <v>158</v>
      </c>
      <c r="E53" s="1" t="s">
        <v>127</v>
      </c>
      <c r="F53" s="1" t="s">
        <v>67</v>
      </c>
      <c r="G53" s="8" t="s">
        <v>59</v>
      </c>
      <c r="H53" s="2">
        <v>42509</v>
      </c>
      <c r="I53" s="2">
        <v>42509</v>
      </c>
      <c r="J53" s="9">
        <f aca="true" t="shared" si="5" ref="J53:J67">I53-H53</f>
        <v>0</v>
      </c>
      <c r="K53" s="1">
        <v>30</v>
      </c>
      <c r="L53" s="18">
        <f t="shared" si="4"/>
        <v>30</v>
      </c>
      <c r="M53" s="15" t="s">
        <v>155</v>
      </c>
      <c r="N53" s="10"/>
    </row>
    <row r="54" spans="2:14" ht="129.75" customHeight="1">
      <c r="B54" s="7">
        <v>48</v>
      </c>
      <c r="C54" s="8" t="s">
        <v>17</v>
      </c>
      <c r="D54" s="29" t="s">
        <v>158</v>
      </c>
      <c r="E54" s="1" t="s">
        <v>126</v>
      </c>
      <c r="F54" s="1" t="s">
        <v>69</v>
      </c>
      <c r="G54" s="8" t="s">
        <v>59</v>
      </c>
      <c r="H54" s="2">
        <v>42509</v>
      </c>
      <c r="I54" s="2">
        <v>42509</v>
      </c>
      <c r="J54" s="9">
        <f t="shared" si="5"/>
        <v>0</v>
      </c>
      <c r="K54" s="1">
        <v>30</v>
      </c>
      <c r="L54" s="18">
        <f t="shared" si="4"/>
        <v>30</v>
      </c>
      <c r="M54" s="15" t="s">
        <v>155</v>
      </c>
      <c r="N54" s="10"/>
    </row>
    <row r="55" spans="2:14" ht="129.75" customHeight="1">
      <c r="B55" s="7">
        <v>49</v>
      </c>
      <c r="C55" s="8" t="s">
        <v>17</v>
      </c>
      <c r="D55" s="29" t="s">
        <v>158</v>
      </c>
      <c r="E55" s="1" t="s">
        <v>128</v>
      </c>
      <c r="F55" s="1" t="s">
        <v>70</v>
      </c>
      <c r="G55" s="8" t="s">
        <v>59</v>
      </c>
      <c r="H55" s="2">
        <v>42513</v>
      </c>
      <c r="I55" s="2">
        <v>42513</v>
      </c>
      <c r="J55" s="9">
        <f t="shared" si="5"/>
        <v>0</v>
      </c>
      <c r="K55" s="1">
        <v>30</v>
      </c>
      <c r="L55" s="18">
        <f t="shared" si="4"/>
        <v>30</v>
      </c>
      <c r="M55" s="15" t="s">
        <v>155</v>
      </c>
      <c r="N55" s="10"/>
    </row>
    <row r="56" spans="2:14" ht="129.75" customHeight="1">
      <c r="B56" s="7">
        <v>50</v>
      </c>
      <c r="C56" s="8" t="s">
        <v>17</v>
      </c>
      <c r="D56" s="29" t="s">
        <v>158</v>
      </c>
      <c r="E56" s="1" t="s">
        <v>125</v>
      </c>
      <c r="F56" s="1" t="s">
        <v>159</v>
      </c>
      <c r="G56" s="8" t="s">
        <v>12</v>
      </c>
      <c r="H56" s="2">
        <v>42514</v>
      </c>
      <c r="I56" s="2">
        <v>42514</v>
      </c>
      <c r="J56" s="9">
        <f t="shared" si="5"/>
        <v>0</v>
      </c>
      <c r="K56" s="1">
        <v>20</v>
      </c>
      <c r="L56" s="18">
        <f t="shared" si="4"/>
        <v>20</v>
      </c>
      <c r="M56" s="10" t="s">
        <v>14</v>
      </c>
      <c r="N56" s="10"/>
    </row>
    <row r="57" spans="2:14" ht="129.75" customHeight="1">
      <c r="B57" s="7">
        <v>51</v>
      </c>
      <c r="C57" s="8" t="s">
        <v>17</v>
      </c>
      <c r="D57" s="29" t="s">
        <v>158</v>
      </c>
      <c r="E57" s="1" t="s">
        <v>126</v>
      </c>
      <c r="F57" s="1" t="s">
        <v>71</v>
      </c>
      <c r="G57" s="8" t="s">
        <v>59</v>
      </c>
      <c r="H57" s="2">
        <v>42515</v>
      </c>
      <c r="I57" s="2">
        <v>42515</v>
      </c>
      <c r="J57" s="9">
        <f t="shared" si="5"/>
        <v>0</v>
      </c>
      <c r="K57" s="1">
        <v>30</v>
      </c>
      <c r="L57" s="18">
        <f t="shared" si="4"/>
        <v>30</v>
      </c>
      <c r="M57" s="15" t="s">
        <v>155</v>
      </c>
      <c r="N57" s="10"/>
    </row>
    <row r="58" spans="2:14" ht="129.75" customHeight="1">
      <c r="B58" s="7">
        <v>52</v>
      </c>
      <c r="C58" s="8" t="s">
        <v>17</v>
      </c>
      <c r="D58" s="29" t="s">
        <v>158</v>
      </c>
      <c r="E58" s="1" t="s">
        <v>126</v>
      </c>
      <c r="F58" s="1" t="s">
        <v>66</v>
      </c>
      <c r="G58" s="8" t="s">
        <v>59</v>
      </c>
      <c r="H58" s="2">
        <v>42520</v>
      </c>
      <c r="I58" s="2">
        <v>42520</v>
      </c>
      <c r="J58" s="9">
        <f t="shared" si="5"/>
        <v>0</v>
      </c>
      <c r="K58" s="1">
        <v>30</v>
      </c>
      <c r="L58" s="18">
        <f t="shared" si="4"/>
        <v>30</v>
      </c>
      <c r="M58" s="15" t="s">
        <v>155</v>
      </c>
      <c r="N58" s="10"/>
    </row>
    <row r="59" spans="2:14" ht="129.75" customHeight="1">
      <c r="B59" s="7">
        <v>53</v>
      </c>
      <c r="C59" s="8" t="s">
        <v>17</v>
      </c>
      <c r="D59" s="29" t="s">
        <v>158</v>
      </c>
      <c r="E59" s="1" t="s">
        <v>126</v>
      </c>
      <c r="F59" s="1" t="s">
        <v>72</v>
      </c>
      <c r="G59" s="8" t="s">
        <v>59</v>
      </c>
      <c r="H59" s="2">
        <v>42521</v>
      </c>
      <c r="I59" s="2">
        <v>42521</v>
      </c>
      <c r="J59" s="9">
        <f t="shared" si="5"/>
        <v>0</v>
      </c>
      <c r="K59" s="1">
        <v>30</v>
      </c>
      <c r="L59" s="18">
        <f t="shared" si="4"/>
        <v>30</v>
      </c>
      <c r="M59" s="15" t="s">
        <v>155</v>
      </c>
      <c r="N59" s="10"/>
    </row>
    <row r="60" spans="2:14" ht="129.75" customHeight="1">
      <c r="B60" s="7">
        <v>54</v>
      </c>
      <c r="C60" s="8" t="s">
        <v>17</v>
      </c>
      <c r="D60" s="29" t="s">
        <v>158</v>
      </c>
      <c r="E60" s="1" t="s">
        <v>126</v>
      </c>
      <c r="F60" s="1" t="s">
        <v>58</v>
      </c>
      <c r="G60" s="8" t="s">
        <v>59</v>
      </c>
      <c r="H60" s="2">
        <v>42522</v>
      </c>
      <c r="I60" s="2">
        <v>42522</v>
      </c>
      <c r="J60" s="9">
        <f t="shared" si="5"/>
        <v>0</v>
      </c>
      <c r="K60" s="1">
        <v>30</v>
      </c>
      <c r="L60" s="18">
        <f t="shared" si="4"/>
        <v>30</v>
      </c>
      <c r="M60" s="15" t="s">
        <v>155</v>
      </c>
      <c r="N60" s="10"/>
    </row>
    <row r="61" spans="2:14" ht="129.75" customHeight="1">
      <c r="B61" s="7">
        <v>55</v>
      </c>
      <c r="C61" s="8" t="s">
        <v>17</v>
      </c>
      <c r="D61" s="29" t="s">
        <v>158</v>
      </c>
      <c r="E61" s="1" t="s">
        <v>126</v>
      </c>
      <c r="F61" s="3" t="s">
        <v>73</v>
      </c>
      <c r="G61" s="8" t="s">
        <v>59</v>
      </c>
      <c r="H61" s="2">
        <v>42522</v>
      </c>
      <c r="I61" s="2">
        <v>42522</v>
      </c>
      <c r="J61" s="9">
        <f t="shared" si="5"/>
        <v>0</v>
      </c>
      <c r="K61" s="1">
        <v>30</v>
      </c>
      <c r="L61" s="18">
        <f t="shared" si="4"/>
        <v>30</v>
      </c>
      <c r="M61" s="15" t="s">
        <v>155</v>
      </c>
      <c r="N61" s="10"/>
    </row>
    <row r="62" spans="2:14" ht="129.75" customHeight="1">
      <c r="B62" s="7">
        <v>56</v>
      </c>
      <c r="C62" s="8" t="s">
        <v>17</v>
      </c>
      <c r="D62" s="29" t="s">
        <v>158</v>
      </c>
      <c r="E62" s="1" t="s">
        <v>126</v>
      </c>
      <c r="F62" s="1" t="s">
        <v>68</v>
      </c>
      <c r="G62" s="8" t="s">
        <v>59</v>
      </c>
      <c r="H62" s="2">
        <v>42522</v>
      </c>
      <c r="I62" s="2">
        <v>42522</v>
      </c>
      <c r="J62" s="9">
        <f t="shared" si="5"/>
        <v>0</v>
      </c>
      <c r="K62" s="1">
        <v>30</v>
      </c>
      <c r="L62" s="18">
        <f t="shared" si="4"/>
        <v>30</v>
      </c>
      <c r="M62" s="15" t="s">
        <v>155</v>
      </c>
      <c r="N62" s="10"/>
    </row>
    <row r="63" spans="2:14" ht="129.75" customHeight="1">
      <c r="B63" s="7">
        <v>57</v>
      </c>
      <c r="C63" s="8" t="s">
        <v>17</v>
      </c>
      <c r="D63" s="29" t="s">
        <v>158</v>
      </c>
      <c r="E63" s="1" t="s">
        <v>126</v>
      </c>
      <c r="F63" s="1" t="s">
        <v>74</v>
      </c>
      <c r="G63" s="8" t="s">
        <v>59</v>
      </c>
      <c r="H63" s="2">
        <v>42527</v>
      </c>
      <c r="I63" s="2">
        <v>42527</v>
      </c>
      <c r="J63" s="9">
        <f t="shared" si="5"/>
        <v>0</v>
      </c>
      <c r="K63" s="1">
        <v>30</v>
      </c>
      <c r="L63" s="18">
        <f t="shared" si="4"/>
        <v>30</v>
      </c>
      <c r="M63" s="15" t="s">
        <v>155</v>
      </c>
      <c r="N63" s="10"/>
    </row>
    <row r="64" spans="2:14" ht="129.75" customHeight="1">
      <c r="B64" s="7">
        <v>58</v>
      </c>
      <c r="C64" s="8" t="s">
        <v>17</v>
      </c>
      <c r="D64" s="29" t="s">
        <v>158</v>
      </c>
      <c r="E64" s="1" t="s">
        <v>122</v>
      </c>
      <c r="F64" s="1" t="s">
        <v>42</v>
      </c>
      <c r="G64" s="22" t="s">
        <v>12</v>
      </c>
      <c r="H64" s="2">
        <v>42528</v>
      </c>
      <c r="I64" s="2">
        <v>42528</v>
      </c>
      <c r="J64" s="9">
        <f t="shared" si="5"/>
        <v>0</v>
      </c>
      <c r="K64" s="1">
        <v>30</v>
      </c>
      <c r="L64" s="18">
        <f t="shared" si="4"/>
        <v>30</v>
      </c>
      <c r="M64" s="10" t="s">
        <v>14</v>
      </c>
      <c r="N64" s="10"/>
    </row>
    <row r="65" spans="2:14" ht="129.75" customHeight="1">
      <c r="B65" s="7">
        <v>59</v>
      </c>
      <c r="C65" s="8" t="s">
        <v>17</v>
      </c>
      <c r="D65" s="29" t="s">
        <v>158</v>
      </c>
      <c r="E65" s="1" t="s">
        <v>126</v>
      </c>
      <c r="F65" s="1" t="s">
        <v>66</v>
      </c>
      <c r="G65" s="8" t="s">
        <v>59</v>
      </c>
      <c r="H65" s="2">
        <v>42541</v>
      </c>
      <c r="I65" s="2">
        <v>42541</v>
      </c>
      <c r="J65" s="9">
        <f t="shared" si="5"/>
        <v>0</v>
      </c>
      <c r="K65" s="1">
        <v>30</v>
      </c>
      <c r="L65" s="18">
        <f t="shared" si="4"/>
        <v>30</v>
      </c>
      <c r="M65" s="15" t="s">
        <v>155</v>
      </c>
      <c r="N65" s="10"/>
    </row>
    <row r="66" spans="2:14" ht="129.75" customHeight="1">
      <c r="B66" s="7">
        <v>60</v>
      </c>
      <c r="C66" s="8" t="s">
        <v>17</v>
      </c>
      <c r="D66" s="29" t="s">
        <v>158</v>
      </c>
      <c r="E66" s="1" t="s">
        <v>126</v>
      </c>
      <c r="F66" s="1" t="s">
        <v>75</v>
      </c>
      <c r="G66" s="22" t="s">
        <v>59</v>
      </c>
      <c r="H66" s="2">
        <v>42542</v>
      </c>
      <c r="I66" s="2">
        <v>42542</v>
      </c>
      <c r="J66" s="9">
        <f t="shared" si="5"/>
        <v>0</v>
      </c>
      <c r="K66" s="1">
        <v>30</v>
      </c>
      <c r="L66" s="18">
        <f t="shared" si="4"/>
        <v>30</v>
      </c>
      <c r="M66" s="15" t="s">
        <v>155</v>
      </c>
      <c r="N66" s="10"/>
    </row>
    <row r="67" spans="2:14" ht="129.75" customHeight="1">
      <c r="B67" s="7">
        <v>61</v>
      </c>
      <c r="C67" s="8" t="s">
        <v>17</v>
      </c>
      <c r="D67" s="29" t="s">
        <v>158</v>
      </c>
      <c r="E67" s="1" t="s">
        <v>123</v>
      </c>
      <c r="F67" s="1" t="s">
        <v>43</v>
      </c>
      <c r="G67" s="8" t="s">
        <v>12</v>
      </c>
      <c r="H67" s="2">
        <v>42551</v>
      </c>
      <c r="I67" s="2">
        <v>42551</v>
      </c>
      <c r="J67" s="9">
        <f t="shared" si="5"/>
        <v>0</v>
      </c>
      <c r="K67" s="1">
        <v>30</v>
      </c>
      <c r="L67" s="18">
        <f t="shared" si="4"/>
        <v>30</v>
      </c>
      <c r="M67" s="10" t="s">
        <v>14</v>
      </c>
      <c r="N67" s="10"/>
    </row>
    <row r="68" spans="2:14" ht="129.75" customHeight="1">
      <c r="B68" s="7">
        <v>62</v>
      </c>
      <c r="C68" s="8" t="s">
        <v>17</v>
      </c>
      <c r="D68" s="29" t="s">
        <v>158</v>
      </c>
      <c r="E68" s="1" t="s">
        <v>121</v>
      </c>
      <c r="F68" s="1" t="s">
        <v>39</v>
      </c>
      <c r="G68" s="8" t="s">
        <v>12</v>
      </c>
      <c r="H68" s="2" t="s">
        <v>40</v>
      </c>
      <c r="I68" s="2" t="s">
        <v>41</v>
      </c>
      <c r="J68" s="9">
        <v>0</v>
      </c>
      <c r="K68" s="1">
        <v>30</v>
      </c>
      <c r="L68" s="18">
        <f t="shared" si="4"/>
        <v>30</v>
      </c>
      <c r="M68" s="10" t="s">
        <v>14</v>
      </c>
      <c r="N68" s="10"/>
    </row>
    <row r="69" spans="2:14" ht="129.75" customHeight="1">
      <c r="B69" s="7">
        <v>63</v>
      </c>
      <c r="C69" s="8" t="s">
        <v>17</v>
      </c>
      <c r="D69" s="29" t="s">
        <v>158</v>
      </c>
      <c r="E69" s="1" t="s">
        <v>124</v>
      </c>
      <c r="F69" s="1" t="s">
        <v>44</v>
      </c>
      <c r="G69" s="8" t="s">
        <v>12</v>
      </c>
      <c r="H69" s="2">
        <v>42551</v>
      </c>
      <c r="I69" s="2" t="s">
        <v>45</v>
      </c>
      <c r="J69" s="9">
        <v>0</v>
      </c>
      <c r="K69" s="1">
        <v>30</v>
      </c>
      <c r="L69" s="18">
        <f t="shared" si="4"/>
        <v>30</v>
      </c>
      <c r="M69" s="10" t="s">
        <v>14</v>
      </c>
      <c r="N69" s="10"/>
    </row>
    <row r="70" spans="2:14" ht="129.75" customHeight="1">
      <c r="B70" s="7">
        <v>64</v>
      </c>
      <c r="C70" s="8" t="s">
        <v>17</v>
      </c>
      <c r="D70" s="1" t="s">
        <v>22</v>
      </c>
      <c r="E70" s="17" t="s">
        <v>132</v>
      </c>
      <c r="F70" s="23" t="s">
        <v>150</v>
      </c>
      <c r="G70" s="17" t="s">
        <v>76</v>
      </c>
      <c r="H70" s="19">
        <v>42482</v>
      </c>
      <c r="I70" s="19">
        <v>42487</v>
      </c>
      <c r="J70" s="18">
        <f aca="true" t="shared" si="6" ref="J70:J77">I70-H70</f>
        <v>5</v>
      </c>
      <c r="K70" s="18">
        <v>20</v>
      </c>
      <c r="L70" s="18">
        <f aca="true" t="shared" si="7" ref="L70:L81">K70-J70</f>
        <v>15</v>
      </c>
      <c r="M70" s="10" t="s">
        <v>14</v>
      </c>
      <c r="N70" s="17"/>
    </row>
    <row r="71" spans="2:14" ht="129.75" customHeight="1">
      <c r="B71" s="7">
        <v>65</v>
      </c>
      <c r="C71" s="8" t="s">
        <v>17</v>
      </c>
      <c r="D71" s="1" t="s">
        <v>22</v>
      </c>
      <c r="E71" s="1" t="s">
        <v>129</v>
      </c>
      <c r="F71" s="1" t="s">
        <v>48</v>
      </c>
      <c r="G71" s="8" t="s">
        <v>12</v>
      </c>
      <c r="H71" s="2">
        <v>42509</v>
      </c>
      <c r="I71" s="2">
        <v>42516</v>
      </c>
      <c r="J71" s="9">
        <f t="shared" si="6"/>
        <v>7</v>
      </c>
      <c r="K71" s="1">
        <v>20</v>
      </c>
      <c r="L71" s="18">
        <f t="shared" si="7"/>
        <v>13</v>
      </c>
      <c r="M71" s="10" t="s">
        <v>14</v>
      </c>
      <c r="N71" s="10"/>
    </row>
    <row r="72" spans="2:14" ht="129.75" customHeight="1">
      <c r="B72" s="7">
        <v>66</v>
      </c>
      <c r="C72" s="8" t="s">
        <v>17</v>
      </c>
      <c r="D72" s="1" t="s">
        <v>22</v>
      </c>
      <c r="E72" s="1" t="s">
        <v>138</v>
      </c>
      <c r="F72" s="24" t="s">
        <v>55</v>
      </c>
      <c r="G72" s="25" t="s">
        <v>20</v>
      </c>
      <c r="H72" s="14">
        <v>42522</v>
      </c>
      <c r="I72" s="14">
        <v>42528</v>
      </c>
      <c r="J72" s="12">
        <f t="shared" si="6"/>
        <v>6</v>
      </c>
      <c r="K72" s="12">
        <v>20</v>
      </c>
      <c r="L72" s="18">
        <f t="shared" si="7"/>
        <v>14</v>
      </c>
      <c r="M72" s="15" t="s">
        <v>155</v>
      </c>
      <c r="N72" s="10"/>
    </row>
    <row r="73" spans="2:14" ht="129.75" customHeight="1">
      <c r="B73" s="7">
        <v>67</v>
      </c>
      <c r="C73" s="8" t="s">
        <v>17</v>
      </c>
      <c r="D73" s="1" t="s">
        <v>22</v>
      </c>
      <c r="E73" s="1" t="s">
        <v>139</v>
      </c>
      <c r="F73" s="24" t="s">
        <v>56</v>
      </c>
      <c r="G73" s="25" t="s">
        <v>20</v>
      </c>
      <c r="H73" s="14">
        <v>42522</v>
      </c>
      <c r="I73" s="14">
        <v>42528</v>
      </c>
      <c r="J73" s="12">
        <f t="shared" si="6"/>
        <v>6</v>
      </c>
      <c r="K73" s="12">
        <v>20</v>
      </c>
      <c r="L73" s="18">
        <f t="shared" si="7"/>
        <v>14</v>
      </c>
      <c r="M73" s="15" t="s">
        <v>155</v>
      </c>
      <c r="N73" s="10"/>
    </row>
    <row r="74" spans="2:14" ht="129.75" customHeight="1">
      <c r="B74" s="7">
        <v>68</v>
      </c>
      <c r="C74" s="8" t="s">
        <v>17</v>
      </c>
      <c r="D74" s="1" t="s">
        <v>22</v>
      </c>
      <c r="E74" s="1" t="s">
        <v>140</v>
      </c>
      <c r="F74" s="24" t="s">
        <v>57</v>
      </c>
      <c r="G74" s="25" t="s">
        <v>20</v>
      </c>
      <c r="H74" s="14">
        <v>42529</v>
      </c>
      <c r="I74" s="14">
        <v>42530</v>
      </c>
      <c r="J74" s="12">
        <f t="shared" si="6"/>
        <v>1</v>
      </c>
      <c r="K74" s="12">
        <v>20</v>
      </c>
      <c r="L74" s="18">
        <f t="shared" si="7"/>
        <v>19</v>
      </c>
      <c r="M74" s="15" t="s">
        <v>155</v>
      </c>
      <c r="N74" s="10"/>
    </row>
    <row r="75" spans="2:14" ht="129.75" customHeight="1">
      <c r="B75" s="7">
        <v>69</v>
      </c>
      <c r="C75" s="8" t="s">
        <v>17</v>
      </c>
      <c r="D75" s="1" t="s">
        <v>22</v>
      </c>
      <c r="E75" s="1" t="s">
        <v>130</v>
      </c>
      <c r="F75" s="3" t="s">
        <v>50</v>
      </c>
      <c r="G75" s="8" t="s">
        <v>12</v>
      </c>
      <c r="H75" s="2">
        <v>42521</v>
      </c>
      <c r="I75" s="2">
        <v>42536</v>
      </c>
      <c r="J75" s="9">
        <f t="shared" si="6"/>
        <v>15</v>
      </c>
      <c r="K75" s="1">
        <v>20</v>
      </c>
      <c r="L75" s="18">
        <f t="shared" si="7"/>
        <v>5</v>
      </c>
      <c r="M75" s="10" t="s">
        <v>14</v>
      </c>
      <c r="N75" s="10"/>
    </row>
    <row r="76" spans="2:14" ht="129.75" customHeight="1">
      <c r="B76" s="7">
        <v>70</v>
      </c>
      <c r="C76" s="8" t="s">
        <v>17</v>
      </c>
      <c r="D76" s="1" t="s">
        <v>22</v>
      </c>
      <c r="E76" s="1" t="s">
        <v>131</v>
      </c>
      <c r="F76" s="1" t="s">
        <v>52</v>
      </c>
      <c r="G76" s="8" t="s">
        <v>12</v>
      </c>
      <c r="H76" s="2">
        <v>42521</v>
      </c>
      <c r="I76" s="2">
        <v>42536</v>
      </c>
      <c r="J76" s="9">
        <f t="shared" si="6"/>
        <v>15</v>
      </c>
      <c r="K76" s="1">
        <v>20</v>
      </c>
      <c r="L76" s="18">
        <f t="shared" si="7"/>
        <v>5</v>
      </c>
      <c r="M76" s="10" t="s">
        <v>14</v>
      </c>
      <c r="N76" s="10"/>
    </row>
    <row r="77" spans="2:14" ht="129.75" customHeight="1">
      <c r="B77" s="7">
        <v>71</v>
      </c>
      <c r="C77" s="8" t="s">
        <v>17</v>
      </c>
      <c r="D77" s="1" t="s">
        <v>22</v>
      </c>
      <c r="E77" s="17" t="s">
        <v>133</v>
      </c>
      <c r="F77" s="20" t="s">
        <v>144</v>
      </c>
      <c r="G77" s="17" t="s">
        <v>76</v>
      </c>
      <c r="H77" s="19">
        <v>42535</v>
      </c>
      <c r="I77" s="19">
        <v>42536</v>
      </c>
      <c r="J77" s="18">
        <f t="shared" si="6"/>
        <v>1</v>
      </c>
      <c r="K77" s="18">
        <v>20</v>
      </c>
      <c r="L77" s="18">
        <f t="shared" si="7"/>
        <v>19</v>
      </c>
      <c r="M77" s="10" t="s">
        <v>14</v>
      </c>
      <c r="N77" s="17"/>
    </row>
    <row r="78" spans="2:14" ht="129.75" customHeight="1">
      <c r="B78" s="7">
        <v>72</v>
      </c>
      <c r="C78" s="8" t="s">
        <v>17</v>
      </c>
      <c r="D78" s="1" t="s">
        <v>22</v>
      </c>
      <c r="E78" s="17" t="s">
        <v>134</v>
      </c>
      <c r="F78" s="20" t="s">
        <v>157</v>
      </c>
      <c r="G78" s="17" t="s">
        <v>76</v>
      </c>
      <c r="H78" s="19">
        <v>42542</v>
      </c>
      <c r="I78" s="19">
        <v>42543</v>
      </c>
      <c r="J78" s="28"/>
      <c r="K78" s="18">
        <v>20</v>
      </c>
      <c r="L78" s="18">
        <f t="shared" si="7"/>
        <v>20</v>
      </c>
      <c r="M78" s="10" t="s">
        <v>14</v>
      </c>
      <c r="N78" s="17"/>
    </row>
    <row r="79" spans="2:14" ht="129.75" customHeight="1">
      <c r="B79" s="7">
        <v>73</v>
      </c>
      <c r="C79" s="8" t="s">
        <v>17</v>
      </c>
      <c r="D79" s="1" t="s">
        <v>22</v>
      </c>
      <c r="E79" s="17" t="s">
        <v>135</v>
      </c>
      <c r="F79" s="20" t="s">
        <v>142</v>
      </c>
      <c r="G79" s="17" t="s">
        <v>76</v>
      </c>
      <c r="H79" s="19">
        <v>42543</v>
      </c>
      <c r="I79" s="19">
        <v>42544</v>
      </c>
      <c r="J79" s="28"/>
      <c r="K79" s="18">
        <v>20</v>
      </c>
      <c r="L79" s="18">
        <f t="shared" si="7"/>
        <v>20</v>
      </c>
      <c r="M79" s="10" t="s">
        <v>14</v>
      </c>
      <c r="N79" s="17"/>
    </row>
    <row r="80" spans="2:14" ht="129.75" customHeight="1">
      <c r="B80" s="7">
        <v>74</v>
      </c>
      <c r="C80" s="8" t="s">
        <v>17</v>
      </c>
      <c r="D80" s="1" t="s">
        <v>22</v>
      </c>
      <c r="E80" s="1" t="s">
        <v>136</v>
      </c>
      <c r="F80" s="1" t="s">
        <v>82</v>
      </c>
      <c r="G80" s="8" t="s">
        <v>80</v>
      </c>
      <c r="H80" s="2">
        <v>42508</v>
      </c>
      <c r="I80" s="2">
        <v>42548</v>
      </c>
      <c r="J80" s="9">
        <f>I80-H80</f>
        <v>40</v>
      </c>
      <c r="K80" s="1">
        <v>30</v>
      </c>
      <c r="L80" s="18">
        <f t="shared" si="7"/>
        <v>-10</v>
      </c>
      <c r="M80" s="10" t="s">
        <v>14</v>
      </c>
      <c r="N80" s="10" t="s">
        <v>161</v>
      </c>
    </row>
    <row r="81" spans="2:14" ht="129.75" customHeight="1">
      <c r="B81" s="7">
        <v>75</v>
      </c>
      <c r="C81" s="8" t="s">
        <v>17</v>
      </c>
      <c r="D81" s="1" t="s">
        <v>22</v>
      </c>
      <c r="E81" s="1" t="s">
        <v>137</v>
      </c>
      <c r="F81" s="24" t="s">
        <v>54</v>
      </c>
      <c r="G81" s="25" t="s">
        <v>20</v>
      </c>
      <c r="H81" s="14">
        <v>42522</v>
      </c>
      <c r="I81" s="14"/>
      <c r="J81" s="12"/>
      <c r="K81" s="12">
        <v>20</v>
      </c>
      <c r="L81" s="18">
        <f t="shared" si="7"/>
        <v>20</v>
      </c>
      <c r="M81" s="15" t="s">
        <v>162</v>
      </c>
      <c r="N81" s="10"/>
    </row>
  </sheetData>
  <sheetProtection/>
  <hyperlinks>
    <hyperlink ref="F7" r:id="rId1" display="http://www.viaherculia.it/"/>
  </hyperlinks>
  <printOptions horizontalCentered="1"/>
  <pageMargins left="0.11811023622047245" right="0.31496062992125984" top="0.15748031496062992" bottom="0.15748031496062992" header="0.1968503937007874" footer="0.31496062992125984"/>
  <pageSetup horizontalDpi="600" verticalDpi="600" orientation="portrait" paperSize="8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2016-07-22T07:15:17Z</cp:lastPrinted>
  <dcterms:created xsi:type="dcterms:W3CDTF">2014-06-13T10:49:22Z</dcterms:created>
  <dcterms:modified xsi:type="dcterms:W3CDTF">2017-01-30T09:12:08Z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